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1"/>
  <c r="D16"/>
  <c r="F6"/>
  <c r="F7"/>
  <c r="F8"/>
  <c r="F9"/>
  <c r="F10"/>
  <c r="F11"/>
  <c r="F12"/>
  <c r="F13"/>
  <c r="F14"/>
  <c r="F15"/>
  <c r="F5"/>
</calcChain>
</file>

<file path=xl/sharedStrings.xml><?xml version="1.0" encoding="utf-8"?>
<sst xmlns="http://schemas.openxmlformats.org/spreadsheetml/2006/main" count="42" uniqueCount="40">
  <si>
    <t>STT</t>
  </si>
  <si>
    <t>Quốc gia</t>
  </si>
  <si>
    <t>Thủ đô</t>
  </si>
  <si>
    <t>Ngôn ngữ</t>
  </si>
  <si>
    <t>Bru-nây</t>
  </si>
  <si>
    <t>Cam-pu-chia</t>
  </si>
  <si>
    <t>In-đô-nê-xi-a</t>
  </si>
  <si>
    <t>Lào</t>
  </si>
  <si>
    <t>Ma-lai-xi-a</t>
  </si>
  <si>
    <t>Mi-an-ma</t>
  </si>
  <si>
    <t>Phi-lip-pin</t>
  </si>
  <si>
    <t>Thái Lan</t>
  </si>
  <si>
    <t>Timor-Leste</t>
  </si>
  <si>
    <t>Việt Nam</t>
  </si>
  <si>
    <t>Xing-ga-po</t>
  </si>
  <si>
    <t>Bandar</t>
  </si>
  <si>
    <t>Phom Penh</t>
  </si>
  <si>
    <t>Jakata</t>
  </si>
  <si>
    <t>Viêng Chăn (Vientiane)</t>
  </si>
  <si>
    <t>Kuala Lumpur</t>
  </si>
  <si>
    <t>Naypyidaw</t>
  </si>
  <si>
    <t>Manila</t>
  </si>
  <si>
    <t>Bangkok</t>
  </si>
  <si>
    <t>Dili</t>
  </si>
  <si>
    <t>Hà Nội</t>
  </si>
  <si>
    <t>Singapore</t>
  </si>
  <si>
    <t>Tiếng Mã Lai</t>
  </si>
  <si>
    <t>Tiếng Khmer</t>
  </si>
  <si>
    <t>Tiếng In-đô-nê-xi-a</t>
  </si>
  <si>
    <t>Tiếng Lào</t>
  </si>
  <si>
    <t>Tiếng Mi-an-ma</t>
  </si>
  <si>
    <t>Tiếng Anh</t>
  </si>
  <si>
    <t>Tiếng Thái</t>
  </si>
  <si>
    <t>Tiếng Bồ Đào Nha</t>
  </si>
  <si>
    <t>Tiếng Việt</t>
  </si>
  <si>
    <t>CÁC NƯỚC ĐÔNG NAM Á</t>
  </si>
  <si>
    <t>TỔNG CỘNG:</t>
  </si>
  <si>
    <t>Dân số
(Triệu người)</t>
  </si>
  <si>
    <t>Diện tích
(Nghìn km2)</t>
  </si>
  <si>
    <t>Mật độ
(Người/km2)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</si>
</sst>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163"/>
      <scheme val="minor"/>
    </font>
    <font>
      <b/>
      <sz val="16"/>
      <color theme="3" tint="-0.249977111117893"/>
      <name val="Times New Roman"/>
      <family val="1"/>
    </font>
    <font>
      <sz val="12"/>
      <color theme="1"/>
      <name val="Times New Roman"/>
      <family val="1"/>
    </font>
    <font>
      <b/>
      <sz val="12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2" xfId="0" applyFont="1" applyFill="1" applyBorder="1"/>
    <xf numFmtId="164" fontId="2" fillId="2" borderId="6" xfId="0" applyNumberFormat="1" applyFont="1" applyFill="1" applyBorder="1"/>
    <xf numFmtId="2" fontId="2" fillId="2" borderId="2" xfId="0" applyNumberFormat="1" applyFont="1" applyFill="1" applyBorder="1"/>
    <xf numFmtId="1" fontId="2" fillId="2" borderId="6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0" xfId="0" applyFont="1" applyFill="1" applyBorder="1"/>
    <xf numFmtId="164" fontId="2" fillId="2" borderId="9" xfId="0" applyNumberFormat="1" applyFont="1" applyFill="1" applyBorder="1"/>
    <xf numFmtId="2" fontId="2" fillId="2" borderId="0" xfId="0" applyNumberFormat="1" applyFont="1" applyFill="1" applyBorder="1"/>
    <xf numFmtId="1" fontId="2" fillId="2" borderId="9" xfId="0" applyNumberFormat="1" applyFont="1" applyFill="1" applyBorder="1"/>
    <xf numFmtId="0" fontId="2" fillId="2" borderId="8" xfId="0" applyFont="1" applyFill="1" applyBorder="1"/>
    <xf numFmtId="0" fontId="2" fillId="5" borderId="9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0" xfId="0" applyFont="1" applyFill="1" applyBorder="1"/>
    <xf numFmtId="164" fontId="2" fillId="5" borderId="9" xfId="0" applyNumberFormat="1" applyFont="1" applyFill="1" applyBorder="1"/>
    <xf numFmtId="2" fontId="2" fillId="5" borderId="0" xfId="0" applyNumberFormat="1" applyFont="1" applyFill="1" applyBorder="1"/>
    <xf numFmtId="1" fontId="2" fillId="5" borderId="9" xfId="0" applyNumberFormat="1" applyFont="1" applyFill="1" applyBorder="1"/>
    <xf numFmtId="0" fontId="2" fillId="5" borderId="8" xfId="0" applyFont="1" applyFill="1" applyBorder="1"/>
    <xf numFmtId="0" fontId="2" fillId="5" borderId="7" xfId="0" applyFont="1" applyFill="1" applyBorder="1" applyAlignment="1">
      <alignment horizontal="center"/>
    </xf>
    <xf numFmtId="0" fontId="2" fillId="5" borderId="7" xfId="0" applyFont="1" applyFill="1" applyBorder="1"/>
    <xf numFmtId="0" fontId="2" fillId="5" borderId="4" xfId="0" applyFont="1" applyFill="1" applyBorder="1"/>
    <xf numFmtId="164" fontId="2" fillId="5" borderId="7" xfId="0" applyNumberFormat="1" applyFont="1" applyFill="1" applyBorder="1"/>
    <xf numFmtId="2" fontId="2" fillId="5" borderId="4" xfId="0" applyNumberFormat="1" applyFont="1" applyFill="1" applyBorder="1"/>
    <xf numFmtId="1" fontId="2" fillId="5" borderId="7" xfId="0" applyNumberFormat="1" applyFont="1" applyFill="1" applyBorder="1"/>
    <xf numFmtId="0" fontId="2" fillId="5" borderId="5" xfId="0" applyFont="1" applyFill="1" applyBorder="1"/>
    <xf numFmtId="0" fontId="2" fillId="3" borderId="11" xfId="0" applyFont="1" applyFill="1" applyBorder="1"/>
    <xf numFmtId="164" fontId="2" fillId="3" borderId="1" xfId="0" applyNumberFormat="1" applyFont="1" applyFill="1" applyBorder="1" applyAlignment="1"/>
    <xf numFmtId="164" fontId="2" fillId="3" borderId="1" xfId="0" applyNumberFormat="1" applyFont="1" applyFill="1" applyBorder="1"/>
    <xf numFmtId="0" fontId="2" fillId="3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/>
    <xf numFmtId="0" fontId="2" fillId="3" borderId="11" xfId="0" applyFont="1" applyFill="1" applyBorder="1" applyAlignment="1"/>
    <xf numFmtId="0" fontId="2" fillId="3" borderId="12" xfId="0" applyFont="1" applyFill="1" applyBorder="1" applyAlignment="1"/>
    <xf numFmtId="0" fontId="1" fillId="3" borderId="0" xfId="0" applyFont="1" applyFill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0" xfId="0" applyFont="1" applyFill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showGridLines="0" tabSelected="1" workbookViewId="0">
      <selection activeCell="G20" sqref="G20"/>
    </sheetView>
  </sheetViews>
  <sheetFormatPr defaultRowHeight="15.75"/>
  <cols>
    <col min="1" max="1" width="5.140625" style="1" bestFit="1" customWidth="1"/>
    <col min="2" max="2" width="12.85546875" style="1" bestFit="1" customWidth="1"/>
    <col min="3" max="3" width="21.5703125" style="1" bestFit="1" customWidth="1"/>
    <col min="4" max="4" width="12.85546875" style="1" bestFit="1" customWidth="1"/>
    <col min="5" max="5" width="15.140625" style="1" customWidth="1"/>
    <col min="6" max="6" width="13.42578125" style="1" bestFit="1" customWidth="1"/>
    <col min="7" max="7" width="18.42578125" style="1" bestFit="1" customWidth="1"/>
    <col min="8" max="16384" width="9.140625" style="1"/>
  </cols>
  <sheetData>
    <row r="1" spans="1:7" ht="15.75" customHeight="1">
      <c r="A1" s="42"/>
      <c r="B1" s="42"/>
      <c r="C1" s="42"/>
      <c r="D1" s="42"/>
      <c r="E1" s="42"/>
      <c r="F1" s="42"/>
      <c r="G1" s="42"/>
    </row>
    <row r="2" spans="1:7" ht="15.75" customHeight="1">
      <c r="A2" s="44" t="s">
        <v>35</v>
      </c>
      <c r="B2" s="44"/>
      <c r="C2" s="44"/>
      <c r="D2" s="44"/>
      <c r="E2" s="44"/>
      <c r="F2" s="44"/>
      <c r="G2" s="44"/>
    </row>
    <row r="3" spans="1:7" ht="15.75" customHeight="1">
      <c r="A3" s="43"/>
      <c r="B3" s="43"/>
      <c r="C3" s="43"/>
      <c r="D3" s="43"/>
      <c r="E3" s="43"/>
      <c r="F3" s="43"/>
      <c r="G3" s="43"/>
    </row>
    <row r="4" spans="1:7" s="2" customFormat="1" ht="31.5">
      <c r="A4" s="3" t="s">
        <v>0</v>
      </c>
      <c r="B4" s="4" t="s">
        <v>1</v>
      </c>
      <c r="C4" s="3" t="s">
        <v>2</v>
      </c>
      <c r="D4" s="37" t="s">
        <v>38</v>
      </c>
      <c r="E4" s="38" t="s">
        <v>37</v>
      </c>
      <c r="F4" s="37" t="s">
        <v>39</v>
      </c>
      <c r="G4" s="3" t="s">
        <v>3</v>
      </c>
    </row>
    <row r="5" spans="1:7">
      <c r="A5" s="5">
        <v>1</v>
      </c>
      <c r="B5" s="6" t="s">
        <v>4</v>
      </c>
      <c r="C5" s="7" t="s">
        <v>15</v>
      </c>
      <c r="D5" s="8">
        <v>6</v>
      </c>
      <c r="E5" s="9">
        <v>0.4</v>
      </c>
      <c r="F5" s="10">
        <f>E5*1000/D5</f>
        <v>66.666666666666671</v>
      </c>
      <c r="G5" s="11" t="s">
        <v>26</v>
      </c>
    </row>
    <row r="6" spans="1:7">
      <c r="A6" s="12">
        <v>2</v>
      </c>
      <c r="B6" s="13" t="s">
        <v>5</v>
      </c>
      <c r="C6" s="14" t="s">
        <v>16</v>
      </c>
      <c r="D6" s="15">
        <v>181</v>
      </c>
      <c r="E6" s="16">
        <v>15.45</v>
      </c>
      <c r="F6" s="17">
        <f>E6*1000/D6</f>
        <v>85.359116022099442</v>
      </c>
      <c r="G6" s="18" t="s">
        <v>27</v>
      </c>
    </row>
    <row r="7" spans="1:7">
      <c r="A7" s="12">
        <v>3</v>
      </c>
      <c r="B7" s="13" t="s">
        <v>6</v>
      </c>
      <c r="C7" s="14" t="s">
        <v>17</v>
      </c>
      <c r="D7" s="15">
        <v>1904</v>
      </c>
      <c r="E7" s="16">
        <v>255.46</v>
      </c>
      <c r="F7" s="17">
        <f>E7*1000/D7</f>
        <v>134.17016806722688</v>
      </c>
      <c r="G7" s="18" t="s">
        <v>28</v>
      </c>
    </row>
    <row r="8" spans="1:7">
      <c r="A8" s="19">
        <v>4</v>
      </c>
      <c r="B8" s="20" t="s">
        <v>7</v>
      </c>
      <c r="C8" s="21" t="s">
        <v>18</v>
      </c>
      <c r="D8" s="22">
        <v>237</v>
      </c>
      <c r="E8" s="23">
        <v>7.02</v>
      </c>
      <c r="F8" s="24">
        <f>E8*1000/D8</f>
        <v>29.620253164556964</v>
      </c>
      <c r="G8" s="25" t="s">
        <v>29</v>
      </c>
    </row>
    <row r="9" spans="1:7">
      <c r="A9" s="19">
        <v>5</v>
      </c>
      <c r="B9" s="20" t="s">
        <v>8</v>
      </c>
      <c r="C9" s="21" t="s">
        <v>19</v>
      </c>
      <c r="D9" s="22">
        <v>330</v>
      </c>
      <c r="E9" s="23">
        <v>30.74</v>
      </c>
      <c r="F9" s="24">
        <f>E9*1000/D9</f>
        <v>93.151515151515156</v>
      </c>
      <c r="G9" s="25" t="s">
        <v>26</v>
      </c>
    </row>
    <row r="10" spans="1:7">
      <c r="A10" s="19">
        <v>6</v>
      </c>
      <c r="B10" s="20" t="s">
        <v>9</v>
      </c>
      <c r="C10" s="21" t="s">
        <v>20</v>
      </c>
      <c r="D10" s="22">
        <v>677</v>
      </c>
      <c r="E10" s="23">
        <v>54.58</v>
      </c>
      <c r="F10" s="24">
        <f>E10*1000/D10</f>
        <v>80.620384047267351</v>
      </c>
      <c r="G10" s="25" t="s">
        <v>30</v>
      </c>
    </row>
    <row r="11" spans="1:7">
      <c r="A11" s="12">
        <v>7</v>
      </c>
      <c r="B11" s="13" t="s">
        <v>10</v>
      </c>
      <c r="C11" s="14" t="s">
        <v>21</v>
      </c>
      <c r="D11" s="15">
        <v>300</v>
      </c>
      <c r="E11" s="16">
        <v>103.78</v>
      </c>
      <c r="F11" s="17">
        <f>E11*1000/D11</f>
        <v>345.93333333333334</v>
      </c>
      <c r="G11" s="18" t="s">
        <v>31</v>
      </c>
    </row>
    <row r="12" spans="1:7">
      <c r="A12" s="12">
        <v>8</v>
      </c>
      <c r="B12" s="13" t="s">
        <v>11</v>
      </c>
      <c r="C12" s="14" t="s">
        <v>22</v>
      </c>
      <c r="D12" s="15">
        <v>513</v>
      </c>
      <c r="E12" s="16">
        <v>67.400000000000006</v>
      </c>
      <c r="F12" s="17">
        <f>E12*1000/D12</f>
        <v>131.38401559454192</v>
      </c>
      <c r="G12" s="18" t="s">
        <v>32</v>
      </c>
    </row>
    <row r="13" spans="1:7">
      <c r="A13" s="12">
        <v>9</v>
      </c>
      <c r="B13" s="13" t="s">
        <v>12</v>
      </c>
      <c r="C13" s="14" t="s">
        <v>23</v>
      </c>
      <c r="D13" s="15">
        <v>15</v>
      </c>
      <c r="E13" s="16">
        <v>1.2</v>
      </c>
      <c r="F13" s="17">
        <f>E13*1000/D13</f>
        <v>80</v>
      </c>
      <c r="G13" s="18" t="s">
        <v>33</v>
      </c>
    </row>
    <row r="14" spans="1:7">
      <c r="A14" s="19">
        <v>10</v>
      </c>
      <c r="B14" s="20" t="s">
        <v>13</v>
      </c>
      <c r="C14" s="21" t="s">
        <v>24</v>
      </c>
      <c r="D14" s="22">
        <v>331.7</v>
      </c>
      <c r="E14" s="23">
        <v>94.44</v>
      </c>
      <c r="F14" s="24">
        <f>E14*1000/D14</f>
        <v>284.71510400964729</v>
      </c>
      <c r="G14" s="25" t="s">
        <v>34</v>
      </c>
    </row>
    <row r="15" spans="1:7">
      <c r="A15" s="26">
        <v>11</v>
      </c>
      <c r="B15" s="27" t="s">
        <v>14</v>
      </c>
      <c r="C15" s="28" t="s">
        <v>25</v>
      </c>
      <c r="D15" s="29">
        <v>0.7</v>
      </c>
      <c r="E15" s="30">
        <v>5.61</v>
      </c>
      <c r="F15" s="31">
        <f>E15*1000/D15</f>
        <v>8014.2857142857147</v>
      </c>
      <c r="G15" s="32" t="s">
        <v>31</v>
      </c>
    </row>
    <row r="16" spans="1:7">
      <c r="A16" s="39"/>
      <c r="B16" s="40" t="s">
        <v>36</v>
      </c>
      <c r="C16" s="41"/>
      <c r="D16" s="34">
        <f>SUM(D5:D15)</f>
        <v>4495.3999999999996</v>
      </c>
      <c r="E16" s="35">
        <f>SUM(E5:E15)</f>
        <v>636.08000000000004</v>
      </c>
      <c r="F16" s="33"/>
      <c r="G16" s="36"/>
    </row>
  </sheetData>
  <sortState ref="A5:G16">
    <sortCondition ref="A5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2018-01-24T04:37:13Z</dcterms:created>
  <dcterms:modified xsi:type="dcterms:W3CDTF">2018-01-24T05:02:32Z</dcterms:modified>
</cp:coreProperties>
</file>