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 TRANG NH 2024-2025\CHUYÊN MÔN\NGOẠI KHÓA\HKII\"/>
    </mc:Choice>
  </mc:AlternateContent>
  <bookViews>
    <workbookView xWindow="0" yWindow="0" windowWidth="28800" windowHeight="11730"/>
  </bookViews>
  <sheets>
    <sheet name="xếp xe" sheetId="3" r:id="rId1"/>
    <sheet name="XE 1" sheetId="4" r:id="rId2"/>
    <sheet name="XE 2" sheetId="6" r:id="rId3"/>
    <sheet name="XE 3" sheetId="7" r:id="rId4"/>
    <sheet name="XE 4" sheetId="8" r:id="rId5"/>
    <sheet name="XE 5" sheetId="9" r:id="rId6"/>
    <sheet name="XE 6" sheetId="5" r:id="rId7"/>
    <sheet name="XE 7" sheetId="11" r:id="rId8"/>
    <sheet name="XE 8" sheetId="10" r:id="rId9"/>
    <sheet name="XE 9" sheetId="13" r:id="rId10"/>
    <sheet name="XE 10" sheetId="12" r:id="rId11"/>
  </sheets>
  <definedNames>
    <definedName name="_xlnm.Print_Titles" localSheetId="1">'XE 1'!$7:$7</definedName>
    <definedName name="_xlnm.Print_Titles" localSheetId="10">'XE 10'!$7:$7</definedName>
    <definedName name="_xlnm.Print_Titles" localSheetId="2">'XE 2'!$7:$7</definedName>
    <definedName name="_xlnm.Print_Titles" localSheetId="3">'XE 3'!$7:$7</definedName>
    <definedName name="_xlnm.Print_Titles" localSheetId="4">'XE 4'!$7:$7</definedName>
    <definedName name="_xlnm.Print_Titles" localSheetId="5">'XE 5'!$7:$7</definedName>
    <definedName name="_xlnm.Print_Titles" localSheetId="6">'XE 6'!$7:$7</definedName>
    <definedName name="_xlnm.Print_Titles" localSheetId="7">'XE 7'!$7:$7</definedName>
    <definedName name="_xlnm.Print_Titles" localSheetId="8">'XE 8'!$7:$7</definedName>
    <definedName name="_xlnm.Print_Titles" localSheetId="9">'XE 9'!$7:$7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3" l="1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46" i="12"/>
  <c r="B47" i="12"/>
  <c r="B48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47" i="7" l="1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D9" i="6"/>
  <c r="B9" i="6"/>
  <c r="D8" i="6"/>
  <c r="B8" i="6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8" i="4"/>
  <c r="K26" i="3" l="1"/>
  <c r="K22" i="3"/>
  <c r="D17" i="3"/>
  <c r="K18" i="3"/>
  <c r="D27" i="3"/>
  <c r="D22" i="3"/>
  <c r="K14" i="3"/>
  <c r="D12" i="3"/>
  <c r="K9" i="3"/>
  <c r="D7" i="3"/>
  <c r="M9" i="3" l="1"/>
  <c r="M26" i="3"/>
  <c r="F17" i="3"/>
  <c r="G28" i="3"/>
</calcChain>
</file>

<file path=xl/sharedStrings.xml><?xml version="1.0" encoding="utf-8"?>
<sst xmlns="http://schemas.openxmlformats.org/spreadsheetml/2006/main" count="1372" uniqueCount="505">
  <si>
    <t>STT</t>
  </si>
  <si>
    <t>HỌ TÊN</t>
  </si>
  <si>
    <t>6/1</t>
  </si>
  <si>
    <t>Nguyễn Thị Minh Khánh</t>
  </si>
  <si>
    <t>Vũ Ngọc Bảo Hân</t>
  </si>
  <si>
    <t>Đặng Minh Thư</t>
  </si>
  <si>
    <t>6/10</t>
  </si>
  <si>
    <t>Lê Ngọc Bảo Hân</t>
  </si>
  <si>
    <t>Trần Nguyên Khánh</t>
  </si>
  <si>
    <t>Phạm Hoàng Minh</t>
  </si>
  <si>
    <t>Phan Thị Kim Ngân</t>
  </si>
  <si>
    <t>Lý Bảo Ngọc</t>
  </si>
  <si>
    <t>Trần Mỹ Như</t>
  </si>
  <si>
    <t>Dương Thanh Gia Phát</t>
  </si>
  <si>
    <t>Nguyễn Phúc</t>
  </si>
  <si>
    <t>Lê Văn Thịnh</t>
  </si>
  <si>
    <t>Nguyễn Ngọc Như Anh</t>
  </si>
  <si>
    <t>Nguyễn Vũ Tường Vy</t>
  </si>
  <si>
    <t>6/11</t>
  </si>
  <si>
    <t>Dương Thị Ngọc Ánh</t>
  </si>
  <si>
    <t>Nguyễn Phúc Nguyên Chương</t>
  </si>
  <si>
    <t>Nguyễn Lê Thùy Dương</t>
  </si>
  <si>
    <t>Trần Nguyễn Gia Hân</t>
  </si>
  <si>
    <t>Nguyễn Trần Phú Hùng</t>
  </si>
  <si>
    <t>Trần Minh Huy</t>
  </si>
  <si>
    <t>Nguyễn Trường Minh</t>
  </si>
  <si>
    <t>Phan Ngô Diễm Ngọc</t>
  </si>
  <si>
    <t>Nguyễn Khôi Nguyên</t>
  </si>
  <si>
    <t>Phạm Nguyễn Tấn Phát</t>
  </si>
  <si>
    <t>Nguyễn Võ Quý Thăng</t>
  </si>
  <si>
    <t>Trần Huỳnh Phước Thịnh</t>
  </si>
  <si>
    <t>Nguyễn Huỳnh Bảo Thy</t>
  </si>
  <si>
    <t>Lê Đức Tín</t>
  </si>
  <si>
    <t>Nguyễn Minh Trang</t>
  </si>
  <si>
    <t>Hà Khánh Trâm</t>
  </si>
  <si>
    <t>Trương Phúc Vinh</t>
  </si>
  <si>
    <t>Trần Hải Yến</t>
  </si>
  <si>
    <t>6/12</t>
  </si>
  <si>
    <t>Đỗ Hồng Thùy Anh</t>
  </si>
  <si>
    <t>Phan Quỳnh Anh</t>
  </si>
  <si>
    <t>Tạ Ngọc Gia Bảo</t>
  </si>
  <si>
    <t>Phạm Ngọc Băng Băng</t>
  </si>
  <si>
    <t>Châu Khánh Bảo Bình</t>
  </si>
  <si>
    <t>Mai Thanh Minh Đức</t>
  </si>
  <si>
    <t>Võ Ngọc Hân</t>
  </si>
  <si>
    <t>Phan Thành Hùng</t>
  </si>
  <si>
    <t>Trần Đăng Khoa</t>
  </si>
  <si>
    <t>Nguyễn Hoàng Nhật Nam</t>
  </si>
  <si>
    <t>Nguyễn Lê Chiêu Nghi</t>
  </si>
  <si>
    <t>Lê Hoàng Phúc</t>
  </si>
  <si>
    <t>Nguyễn Minh Quân</t>
  </si>
  <si>
    <t>Trương Hương Thảo</t>
  </si>
  <si>
    <t>Nguyễn Ngọc Minh Thư</t>
  </si>
  <si>
    <t>Nguyễn Đình Thủy Tiên</t>
  </si>
  <si>
    <t>Nguyễn Trần Bảo Trân</t>
  </si>
  <si>
    <t>Nguyễn Lý Nhã Uyên</t>
  </si>
  <si>
    <t>6/2</t>
  </si>
  <si>
    <t>Nguyễn Ngọc Bảo Châu</t>
  </si>
  <si>
    <t>Nguyễn Trần Hải Đăng</t>
  </si>
  <si>
    <t>Đinh Hoàng Hải</t>
  </si>
  <si>
    <t>Nguyễn Quốc Hưng</t>
  </si>
  <si>
    <t>Lê Nguyên Khang</t>
  </si>
  <si>
    <t>Nguyễn Trần Khánh Linh</t>
  </si>
  <si>
    <t>Nguyễn Hoàng Long</t>
  </si>
  <si>
    <t>Thái Kim Ngọc</t>
  </si>
  <si>
    <t>Nguyễn Minh Nguyên</t>
  </si>
  <si>
    <t>Phan Bùi Phước Nhân</t>
  </si>
  <si>
    <t>Trần Đông Nhi</t>
  </si>
  <si>
    <t>Nguyễn Vĩ Hoàng Phong</t>
  </si>
  <si>
    <t>Nguyễn Bảo Phúc</t>
  </si>
  <si>
    <t>Phạm Thanh Tâm</t>
  </si>
  <si>
    <t>Nguyễn Lê Mẫn Thi</t>
  </si>
  <si>
    <t>An Hữu Thiện</t>
  </si>
  <si>
    <t>Trần Phạm Phương Uyên</t>
  </si>
  <si>
    <t>Nguyễn Hoàng Yến</t>
  </si>
  <si>
    <t>6/3</t>
  </si>
  <si>
    <t>Nguyễn Ngọc Khánh An</t>
  </si>
  <si>
    <t>Trần Gia Bảo</t>
  </si>
  <si>
    <t>Đỗ Đức Dũng</t>
  </si>
  <si>
    <t>Trần Kim Hiền</t>
  </si>
  <si>
    <t>Bùi Quang Huy</t>
  </si>
  <si>
    <t>Hoàng Khánh</t>
  </si>
  <si>
    <t>Trần Hoàng Minh</t>
  </si>
  <si>
    <t>Nguyễn Trần Khánh Ngọc</t>
  </si>
  <si>
    <t>Trương Thiện Nhân</t>
  </si>
  <si>
    <t>Trần Huy Phong</t>
  </si>
  <si>
    <t>Lưu Thiên Phước</t>
  </si>
  <si>
    <t>Trần Hoàng Khánh Phương</t>
  </si>
  <si>
    <t>Nguyễn Trần Tố Tâm</t>
  </si>
  <si>
    <t>Nguyễn Phúc Thiên</t>
  </si>
  <si>
    <t>Nguyễn Ngọc Khánh Vy</t>
  </si>
  <si>
    <t>6/4</t>
  </si>
  <si>
    <t>Vũ Lê Hà An</t>
  </si>
  <si>
    <t>Trương Thụy Hồng Anh</t>
  </si>
  <si>
    <t>Vũ Trần Thục Anh</t>
  </si>
  <si>
    <t>Đỗ Nguyễn Duy Khang</t>
  </si>
  <si>
    <t>Nguyễn Khánh</t>
  </si>
  <si>
    <t>Trần Ngọc Trung Kiên</t>
  </si>
  <si>
    <t>Cao Nguyễn Lâm</t>
  </si>
  <si>
    <t>Lê Thị Thu Minh</t>
  </si>
  <si>
    <t>Trần Lê Bảo Ngọc</t>
  </si>
  <si>
    <t>Nguyễn Hoàng Phước</t>
  </si>
  <si>
    <t>Vũ Ngọc Quỳnh</t>
  </si>
  <si>
    <t>Võ Trường Sơn</t>
  </si>
  <si>
    <t>Nguyễn Ngọc Cẩm Tiên</t>
  </si>
  <si>
    <t>Lương Quang Trường</t>
  </si>
  <si>
    <t>6/5</t>
  </si>
  <si>
    <t>Lê Trần Hà Anh</t>
  </si>
  <si>
    <t>Mai Minh Anh</t>
  </si>
  <si>
    <t>Trần Ngọc Thùy Dương</t>
  </si>
  <si>
    <t>Nguyễn Thành Đạt</t>
  </si>
  <si>
    <t>Nguyễn Bảo Nguyên</t>
  </si>
  <si>
    <t>Vũ Thị Yến Oanh</t>
  </si>
  <si>
    <t>Phạm Gia Phúc</t>
  </si>
  <si>
    <t>Trịnh Nguyễn Hồng Phúc</t>
  </si>
  <si>
    <t>Đàm Lê Uyên Phương</t>
  </si>
  <si>
    <t>Mai Đỗ Minh Thư</t>
  </si>
  <si>
    <t>Nguyễn Hoàng Tiến</t>
  </si>
  <si>
    <t>Nguyễn Tuấn Tú</t>
  </si>
  <si>
    <t>Hồ Ngọc Linh Nhi</t>
  </si>
  <si>
    <t>6/6</t>
  </si>
  <si>
    <t>Trần Thị Ngọc Châu</t>
  </si>
  <si>
    <t>Lưu Phúc Hạnh Duyên</t>
  </si>
  <si>
    <t>Nguyễn Trần Khánh Đan</t>
  </si>
  <si>
    <t>Vũ Lâm Khánh</t>
  </si>
  <si>
    <t>Trần Ngọc Bảo Ly</t>
  </si>
  <si>
    <t>Nguyễn Vi Thiên Phú</t>
  </si>
  <si>
    <t>Âu Thái Gia Phúc</t>
  </si>
  <si>
    <t>Lương Khả Quyên</t>
  </si>
  <si>
    <t>Lý Thành Tài</t>
  </si>
  <si>
    <t>Lê Minh Thắng</t>
  </si>
  <si>
    <t>Võ Hoàng Minh Thông</t>
  </si>
  <si>
    <t>Nguyễn Thượng Châu Thư</t>
  </si>
  <si>
    <t>Trần Thị Ngọc Trân</t>
  </si>
  <si>
    <t>Mai Ngọc Phương Trinh</t>
  </si>
  <si>
    <t>Hồ Anh Tuấn</t>
  </si>
  <si>
    <t>Tạ Nguyễn Thanh Vân</t>
  </si>
  <si>
    <t>Trần Ngọc Phương Vy</t>
  </si>
  <si>
    <t>6/7</t>
  </si>
  <si>
    <t>Nguyễn Gia Khang</t>
  </si>
  <si>
    <t>Dương Đăng Khôi</t>
  </si>
  <si>
    <t>Sơn Hoàng Lân</t>
  </si>
  <si>
    <t>Nguyễn Đỗ Thiên Phú</t>
  </si>
  <si>
    <t>Phạm Khánh Sơn</t>
  </si>
  <si>
    <t>Phạm Ngọc Bảo Trinh</t>
  </si>
  <si>
    <t>Nguyễn Hoàng Lam Tuệ</t>
  </si>
  <si>
    <t>Hoàng Hữu Chí Khương</t>
  </si>
  <si>
    <t>6/8</t>
  </si>
  <si>
    <t>Nguyễn Ngọc Thảo Anh</t>
  </si>
  <si>
    <t>Lâm Gia Bảo</t>
  </si>
  <si>
    <t>Nguyễn Hoàng Minh Châu</t>
  </si>
  <si>
    <t>Nguyễn Trường Hải</t>
  </si>
  <si>
    <t>Hồ Lê Gia Hân</t>
  </si>
  <si>
    <t>Nguyễn Nhã Hân</t>
  </si>
  <si>
    <t>Huỳnh Nguyễn Ái Khuê</t>
  </si>
  <si>
    <t>Trần Phúc Lâm</t>
  </si>
  <si>
    <t>Lê Tự Khánh My</t>
  </si>
  <si>
    <t>Vũ Hải My</t>
  </si>
  <si>
    <t>Đỗ Thị Bảo Ngọc</t>
  </si>
  <si>
    <t>Châu Nam Phong</t>
  </si>
  <si>
    <t>Đặng Minh Triết</t>
  </si>
  <si>
    <t>Tạ Minh Tú</t>
  </si>
  <si>
    <t>Bùi Anh Quân Vũ</t>
  </si>
  <si>
    <t>Nguyễn Hoàng Khánh An</t>
  </si>
  <si>
    <t>6/9</t>
  </si>
  <si>
    <t>Nguyễn Phương Anh</t>
  </si>
  <si>
    <t>Nguyễn Đắc Thiên Bảo</t>
  </si>
  <si>
    <t>Đỗ Phan Gia Khang</t>
  </si>
  <si>
    <t>Nguyễn Đăng Khoa</t>
  </si>
  <si>
    <t>Trần Lê Gia Linh</t>
  </si>
  <si>
    <t>Nguyễn Ngọc Thảo My</t>
  </si>
  <si>
    <t>Lê Thanh Quý</t>
  </si>
  <si>
    <t>Phạm Thị Thiên Trúc</t>
  </si>
  <si>
    <t>7/1</t>
  </si>
  <si>
    <t>Nguyễn Ý An</t>
  </si>
  <si>
    <t>Phạm Trần Gia Ân</t>
  </si>
  <si>
    <t>Hồng Gia Khương</t>
  </si>
  <si>
    <t>Nguyễn Đoàn Thiên Kim</t>
  </si>
  <si>
    <t>Trần Đức Liêm</t>
  </si>
  <si>
    <t>Nguyễn Phúc Minh</t>
  </si>
  <si>
    <t>Nguyễn Bảo Ngân</t>
  </si>
  <si>
    <t>Phạm Minh Nhật</t>
  </si>
  <si>
    <t>Bùi Thiên Phúc</t>
  </si>
  <si>
    <t>Nguyễn Quốc Thịnh</t>
  </si>
  <si>
    <t>Nguyễn Anh Thơ</t>
  </si>
  <si>
    <t>Lê Thái Khánh Thy</t>
  </si>
  <si>
    <t>7/10</t>
  </si>
  <si>
    <t>Doãn Thành Đạt</t>
  </si>
  <si>
    <t>Trương Tuấn Đạt</t>
  </si>
  <si>
    <t>Đinh Quang Hào</t>
  </si>
  <si>
    <t>Nguyễn Ngọc Như</t>
  </si>
  <si>
    <t>Phạm Song Thư</t>
  </si>
  <si>
    <t>Bùi Thị Minh Tiên</t>
  </si>
  <si>
    <t>7/11</t>
  </si>
  <si>
    <t>Hồ Trần Gia An</t>
  </si>
  <si>
    <t>Nguyễn Yến Nhi</t>
  </si>
  <si>
    <t>Nguyễn Trần Mỹ Quyên</t>
  </si>
  <si>
    <t>Bùi Thành Tâm</t>
  </si>
  <si>
    <t>Nguyễn Lê Hiếu Thảo</t>
  </si>
  <si>
    <t>Nguyễn Thị Anh Thư</t>
  </si>
  <si>
    <t>Vũ Ngọc Như Ý</t>
  </si>
  <si>
    <t>7/12</t>
  </si>
  <si>
    <t>Lê Cát Chân</t>
  </si>
  <si>
    <t>Nguyễn Huỳnh Minh Đức</t>
  </si>
  <si>
    <t>Nguyễn Tuấn Hưng</t>
  </si>
  <si>
    <t>Vương Gia Hy</t>
  </si>
  <si>
    <t>Trần Hoàng Thụy Khanh</t>
  </si>
  <si>
    <t>Mai Vĩnh Minh</t>
  </si>
  <si>
    <t>Huỳnh Hữu Vương</t>
  </si>
  <si>
    <t>7/14</t>
  </si>
  <si>
    <t>Đoàn Vân Anh</t>
  </si>
  <si>
    <t>Nguyễn Vũ Quốc Minh Anh</t>
  </si>
  <si>
    <t>Lương Sỹ Đan</t>
  </si>
  <si>
    <t>Ngô Trần Thy Giao</t>
  </si>
  <si>
    <t>Nguyễn Minh Hải</t>
  </si>
  <si>
    <t>Nguyễn Minh Hằng</t>
  </si>
  <si>
    <t>Lê Nguyễn Chấn Hưng</t>
  </si>
  <si>
    <t>Nguyễn Khánh Hưng</t>
  </si>
  <si>
    <t>Tạ Ngọc Anh Khoa</t>
  </si>
  <si>
    <t>Tôn Thất Bửu Long</t>
  </si>
  <si>
    <t>Tăng Lộc</t>
  </si>
  <si>
    <t>Phạm Ngọc Kiều Phong</t>
  </si>
  <si>
    <t>Phạm Phương Thảo</t>
  </si>
  <si>
    <t>Nguyễn Như Ý</t>
  </si>
  <si>
    <t>7/2</t>
  </si>
  <si>
    <t>Võ Trần Cẩm Ly</t>
  </si>
  <si>
    <t>Trần Hoàng Nguyên</t>
  </si>
  <si>
    <t>Trần Thị Lê Vi</t>
  </si>
  <si>
    <t>Huỳnh Lê Thúy Vy</t>
  </si>
  <si>
    <t>Nguyễn Hoài Bảo Vy</t>
  </si>
  <si>
    <t>7/4</t>
  </si>
  <si>
    <t>Nguyễn Phi Thuận</t>
  </si>
  <si>
    <t>Nguyễn Gia Hào</t>
  </si>
  <si>
    <t>Trịnh Phương Trúc</t>
  </si>
  <si>
    <t>Huỳnh Gia Phúc</t>
  </si>
  <si>
    <t>Phạm Nguyễn Bảo Ngọc</t>
  </si>
  <si>
    <t>Phạm Công Tuấn Vinh</t>
  </si>
  <si>
    <t>7/5</t>
  </si>
  <si>
    <t>Trần Nhã Thiên Ân</t>
  </si>
  <si>
    <t>Nguyễn Thành Danh</t>
  </si>
  <si>
    <t>Nguyễn Duy Nguyên Đăng</t>
  </si>
  <si>
    <t>Nguyễn Tấn Lộc</t>
  </si>
  <si>
    <t>Vạn Trương Quang Minh</t>
  </si>
  <si>
    <t>Hoàng Gia Phát</t>
  </si>
  <si>
    <t>Phan Thiên Phú</t>
  </si>
  <si>
    <t>Vũ Hoàng Minh Quân</t>
  </si>
  <si>
    <t>Nguyễn Ngọc Minh Tuyết</t>
  </si>
  <si>
    <t>7/6</t>
  </si>
  <si>
    <t>Đinh Phạm Hồng Ân</t>
  </si>
  <si>
    <t>Lê Tấn Bảo</t>
  </si>
  <si>
    <t>Trần Nguyễn Công Danh</t>
  </si>
  <si>
    <t>Nguyễn Ngọc Kim Hiền</t>
  </si>
  <si>
    <t>Vũ Hoàng Nguyên Khôi</t>
  </si>
  <si>
    <t>Trần Như Lâm</t>
  </si>
  <si>
    <t>Trần Đoàn Khánh Linh</t>
  </si>
  <si>
    <t>Nguyễn Trần Minh Nhật</t>
  </si>
  <si>
    <t>Văn Ngọc Uyên Nhi</t>
  </si>
  <si>
    <t>Nguyễn Trường Phong</t>
  </si>
  <si>
    <t>Phạm Tuấn Tài</t>
  </si>
  <si>
    <t>7/7</t>
  </si>
  <si>
    <t>Nguyễn Quốc Thiên Ân</t>
  </si>
  <si>
    <t>Trần Ngọc Gia Hân</t>
  </si>
  <si>
    <t>Châu Hải My</t>
  </si>
  <si>
    <t>Lê Hoàng Bảo Ngọc</t>
  </si>
  <si>
    <t>Hồ Ngọc Yến Nhi</t>
  </si>
  <si>
    <t>Mìn Hiển Phát</t>
  </si>
  <si>
    <t>Nguyễn Tấn Phước</t>
  </si>
  <si>
    <t>Đinh Hoàng Mai Trâm</t>
  </si>
  <si>
    <t>Lâm Hồng Hải Trúc</t>
  </si>
  <si>
    <t>7/8</t>
  </si>
  <si>
    <t>Hoàng Ngọc Bảo Châu</t>
  </si>
  <si>
    <t>Nguyễn Tài Dũng</t>
  </si>
  <si>
    <t>Nguyễn Minh Đức</t>
  </si>
  <si>
    <t>Nguyễn Nhật Khang</t>
  </si>
  <si>
    <t>Trịnh Phúc Khang</t>
  </si>
  <si>
    <t>Trương Bảo Khuê</t>
  </si>
  <si>
    <t>Nguyễn Thụy Khánh Linh</t>
  </si>
  <si>
    <t>Nguyễn Trần Hoàng Long</t>
  </si>
  <si>
    <t>Lê Bảo Ngọc</t>
  </si>
  <si>
    <t>Phún Phượng Tường Như</t>
  </si>
  <si>
    <t>Đào Kim Phương</t>
  </si>
  <si>
    <t>Hồ Minh Quân</t>
  </si>
  <si>
    <t>Nguyễn Ngọc Anh Thy</t>
  </si>
  <si>
    <t>Phan Thảo Tiên</t>
  </si>
  <si>
    <t>Nguyễn Vũ Thanh Trà</t>
  </si>
  <si>
    <t>Tô Quốc Trung</t>
  </si>
  <si>
    <t>Nguyễn Lê Hoàng Việt</t>
  </si>
  <si>
    <t>Nguyễn Đăng Gia Hưng</t>
  </si>
  <si>
    <t>7/9</t>
  </si>
  <si>
    <t>Bùi Huỳnh Ngọc Châu</t>
  </si>
  <si>
    <t>Hàn Nguyễn Kim Ngân</t>
  </si>
  <si>
    <t>Lê Hoàng Triều</t>
  </si>
  <si>
    <t>7/13</t>
  </si>
  <si>
    <t>Trương Gia Long</t>
  </si>
  <si>
    <t>Đinh Thế Phong</t>
  </si>
  <si>
    <t>8/6</t>
  </si>
  <si>
    <t>Phạm Minh Thắng</t>
  </si>
  <si>
    <t>Lý Ngọc Phi</t>
  </si>
  <si>
    <t>Trần Hoàng Long</t>
  </si>
  <si>
    <t>8/1</t>
  </si>
  <si>
    <t>Vũ Nguyễn Bảo Châm</t>
  </si>
  <si>
    <t>Trần Khải Mi</t>
  </si>
  <si>
    <t>Phan Tâm Nghi</t>
  </si>
  <si>
    <t>Từ Phương Phương</t>
  </si>
  <si>
    <t>Nguyễn Anh Thư</t>
  </si>
  <si>
    <t>Nguyễn Huỳnh Khánh Vy</t>
  </si>
  <si>
    <t>8/10</t>
  </si>
  <si>
    <t>Hồ Nhật Thiên Bảo</t>
  </si>
  <si>
    <t>Nguyễn Tấn Dũng</t>
  </si>
  <si>
    <t>Phạm Hoàng Linh Đan</t>
  </si>
  <si>
    <t>Lê Hương Giang</t>
  </si>
  <si>
    <t>Dương Gia Hân</t>
  </si>
  <si>
    <t>Hà Minh Khang</t>
  </si>
  <si>
    <t>Nguyễn Uyên Khanh</t>
  </si>
  <si>
    <t>Phan Đăng Khoa</t>
  </si>
  <si>
    <t>Đinh Chí Kiên</t>
  </si>
  <si>
    <t>Trần Phương Bảo Ngọc</t>
  </si>
  <si>
    <t>Nguyễn Hoàng Hải Nguyên</t>
  </si>
  <si>
    <t>Nguyễn Dũng Nguyễn</t>
  </si>
  <si>
    <t>Nguyễn Vũ Bảo Nhi</t>
  </si>
  <si>
    <t>Ngô Thái Sơn</t>
  </si>
  <si>
    <t>Lương Quốc Thịnh</t>
  </si>
  <si>
    <t>Trương Thiên Thủy</t>
  </si>
  <si>
    <t>Trịnh Minh Trí</t>
  </si>
  <si>
    <t>Phạm Cát Tường</t>
  </si>
  <si>
    <t>8/11</t>
  </si>
  <si>
    <t>Nguyễn Trần Tuệ Anh</t>
  </si>
  <si>
    <t>Huỳnh Văn Gia Bảo</t>
  </si>
  <si>
    <t>Huỳnh Võ Ngọc Diệp</t>
  </si>
  <si>
    <t>Ninh Đức Khương Duy</t>
  </si>
  <si>
    <t>Nguyễn Minh Hiếu</t>
  </si>
  <si>
    <t>Nguyễn Lê Gia Khánh</t>
  </si>
  <si>
    <t>Đỗ Lê Nhật Minh</t>
  </si>
  <si>
    <t>Dương Ngọc Kim Ngân</t>
  </si>
  <si>
    <t>Thái Bảo Ngọc</t>
  </si>
  <si>
    <t>Nguyễn Phương Nhi</t>
  </si>
  <si>
    <t>Hoàng Trọng Phúc</t>
  </si>
  <si>
    <t>Lê Văn Tiến</t>
  </si>
  <si>
    <t>Ung Huỳnh Bảo Trân</t>
  </si>
  <si>
    <t>8/12</t>
  </si>
  <si>
    <t>Huỳnh Gia Bảo</t>
  </si>
  <si>
    <t>Trần Hoàng Duy</t>
  </si>
  <si>
    <t>Hồ Ngọc Bảo Hân</t>
  </si>
  <si>
    <t>Trương Lê Quốc Huy</t>
  </si>
  <si>
    <t>Bùi Minh Khang</t>
  </si>
  <si>
    <t>Ngô Anh Khôi</t>
  </si>
  <si>
    <t>Nguyễn Ngọc Bảo Kim</t>
  </si>
  <si>
    <t>Thi Lý Khánh My</t>
  </si>
  <si>
    <t>Trương Khánh Ngọc</t>
  </si>
  <si>
    <t>Phạm Thành Nhân</t>
  </si>
  <si>
    <t>Lâm Gia Phát</t>
  </si>
  <si>
    <t>Đặng Gia Phước</t>
  </si>
  <si>
    <t>Đặng Minh Phương</t>
  </si>
  <si>
    <t>Trần Thụy Gia Thảo</t>
  </si>
  <si>
    <t>Nguyễn Lạc Thiên</t>
  </si>
  <si>
    <t>Đào Hoàng Quỳnh Vy</t>
  </si>
  <si>
    <t>Trần Huỳnh Thúy Vy</t>
  </si>
  <si>
    <t>Đoàn Minh Đăng</t>
  </si>
  <si>
    <t>Nguyễn Trần Thanh Nhã</t>
  </si>
  <si>
    <t>Nguyễn Phúc Nguyên Khang</t>
  </si>
  <si>
    <t>8/2</t>
  </si>
  <si>
    <t>Nguyễn Ngọc Duy</t>
  </si>
  <si>
    <t>Trần Đinh Gia Bảo</t>
  </si>
  <si>
    <t>8/3</t>
  </si>
  <si>
    <t>Nguyễn Minh Tiến</t>
  </si>
  <si>
    <t>Phạm Hoàn Anh Phúc</t>
  </si>
  <si>
    <t>Nguyễn Ngọc Bảo Nhi</t>
  </si>
  <si>
    <t>Phan Kiến Văn</t>
  </si>
  <si>
    <t>Nguyễn Quốc Việt</t>
  </si>
  <si>
    <t>8/4</t>
  </si>
  <si>
    <t>Dương NaLy</t>
  </si>
  <si>
    <t>Trần Nguyễn Thanh Trúc</t>
  </si>
  <si>
    <t>Hồng Ngọc Nhi</t>
  </si>
  <si>
    <t>Ngô Thị Trúc Phương</t>
  </si>
  <si>
    <t>8/5</t>
  </si>
  <si>
    <t>Đoàn Thiên Đăng</t>
  </si>
  <si>
    <t>Trần Kiều Ngọc Linh</t>
  </si>
  <si>
    <t>Lê Nguyệt Tâm</t>
  </si>
  <si>
    <t>Nguyễn Trọng Tiến</t>
  </si>
  <si>
    <t>Phạm Võ Quỳnh Anh</t>
  </si>
  <si>
    <t>Nguyễn Ngọc Diệp</t>
  </si>
  <si>
    <t>Nguyễn Ngọc Thùy Dung</t>
  </si>
  <si>
    <t>Đỗ Trung Dũng</t>
  </si>
  <si>
    <t>Nguyễn Khánh Hà</t>
  </si>
  <si>
    <t>Đặng Nguyễn Gia Hân</t>
  </si>
  <si>
    <t>Trương Diệu Hiền</t>
  </si>
  <si>
    <t>Bùi Gia Khang</t>
  </si>
  <si>
    <t>Lê Nguyễn Bảo Nghi</t>
  </si>
  <si>
    <t>Danh Bình Nhi</t>
  </si>
  <si>
    <t>Lương Bảo Phú</t>
  </si>
  <si>
    <t>Hồ Xuân Phúc</t>
  </si>
  <si>
    <t>Nguyễn Tiến Thiên Phúc</t>
  </si>
  <si>
    <t>Nguyễn Hoàng Quân</t>
  </si>
  <si>
    <t>Hoàng Nguyễn Bảo Tiến</t>
  </si>
  <si>
    <t>Đinh Thoại Yến Vy</t>
  </si>
  <si>
    <t>8/7</t>
  </si>
  <si>
    <t>Nguyễn Trương Tuyết Anh</t>
  </si>
  <si>
    <t>Đỗ Đăng Duy</t>
  </si>
  <si>
    <t>Trần Hoàng Khang</t>
  </si>
  <si>
    <t>Lương Hoài Phương Lan</t>
  </si>
  <si>
    <t>Nguyễn Vũ Thiên Long</t>
  </si>
  <si>
    <t>Ngô Diệp Mỹ</t>
  </si>
  <si>
    <t>Trần Phương Nghi</t>
  </si>
  <si>
    <t>Hoàng Gia Nghĩa</t>
  </si>
  <si>
    <t>Nguyễn Hoài Gia Phú</t>
  </si>
  <si>
    <t>Phạm Hoàng Kim Ngân</t>
  </si>
  <si>
    <t>Vũ Thanh Thảo</t>
  </si>
  <si>
    <t>Ngô Khánh Thy</t>
  </si>
  <si>
    <t>Trần Bảo Trân</t>
  </si>
  <si>
    <t>Nguyễn Tiến Phát</t>
  </si>
  <si>
    <t>Lê Quốc Cường</t>
  </si>
  <si>
    <t>Hồ Lê Quốc Dũng</t>
  </si>
  <si>
    <t>Trần Khải Huy</t>
  </si>
  <si>
    <t>8/8</t>
  </si>
  <si>
    <t>Phan Bá Phan An</t>
  </si>
  <si>
    <t>Nguyễn Quang Huy</t>
  </si>
  <si>
    <t>Nguyễn Trần Bảo Ngọc</t>
  </si>
  <si>
    <t>Nguyễn Hoàng Ngọc Nhi</t>
  </si>
  <si>
    <t>Trần Quỳnh Nhi</t>
  </si>
  <si>
    <t>Trần Minh Quyền</t>
  </si>
  <si>
    <t>Hoàng Duy Thiên</t>
  </si>
  <si>
    <t>Đinh Quang Trường</t>
  </si>
  <si>
    <t>Nguyễn Gia Vỹ</t>
  </si>
  <si>
    <t>8/9</t>
  </si>
  <si>
    <t>Nguyễn Lê Khánh Giang</t>
  </si>
  <si>
    <t>Nguyễn Đăng Hải</t>
  </si>
  <si>
    <t>Nguyễn Thanh Phương Nghi</t>
  </si>
  <si>
    <t>Lưu Bảo Ngọc</t>
  </si>
  <si>
    <t>Phan Nguyễn Bảo Ngọc</t>
  </si>
  <si>
    <t>Nguyễn Nhật Vy</t>
  </si>
  <si>
    <t>LỚP</t>
  </si>
  <si>
    <t>Nguyễn Anh Tuấn</t>
  </si>
  <si>
    <t>Trương Thị Thu Mỳ</t>
  </si>
  <si>
    <t>Phan Thị Bích Thủy</t>
  </si>
  <si>
    <t>Nguyễn Thùy Ân</t>
  </si>
  <si>
    <t>Phạm Thị Kim Ngọc</t>
  </si>
  <si>
    <t>Nguyễn Thị Hằng</t>
  </si>
  <si>
    <t>Ngô Quốc Phong</t>
  </si>
  <si>
    <t>Đặng Thị Vân</t>
  </si>
  <si>
    <t>Nguyễn Thị Huệ</t>
  </si>
  <si>
    <t>Đào Thị Ba</t>
  </si>
  <si>
    <t>Lê Thị Diễm Hương</t>
  </si>
  <si>
    <t>Nguyễn Ngọc Ánh</t>
  </si>
  <si>
    <t>Văn Thị Mỹ Dung</t>
  </si>
  <si>
    <t>Vũ Thu Trúc</t>
  </si>
  <si>
    <t>Trần Thị Thanh Ngân</t>
  </si>
  <si>
    <t>Nguyễn Thị Thanh Thanh</t>
  </si>
  <si>
    <t>Nguyễn Thị Diễm Phương</t>
  </si>
  <si>
    <t>Phạm Úy Thương</t>
  </si>
  <si>
    <t>Châu Phúc Huy</t>
  </si>
  <si>
    <t>Huỳnh Ngọc Vương</t>
  </si>
  <si>
    <t>XE 1</t>
  </si>
  <si>
    <t>XE 6</t>
  </si>
  <si>
    <t>Đỗ Thanh Bình</t>
  </si>
  <si>
    <t>XE 2</t>
  </si>
  <si>
    <t>XE 7</t>
  </si>
  <si>
    <t>XE 3</t>
  </si>
  <si>
    <t>XE 8</t>
  </si>
  <si>
    <t>XE 4</t>
  </si>
  <si>
    <t>XE 9</t>
  </si>
  <si>
    <t>XE 5</t>
  </si>
  <si>
    <t>XE 10</t>
  </si>
  <si>
    <t>Nguyễn Văn Quý</t>
  </si>
  <si>
    <t>Phạm Trần Minh Phúc</t>
  </si>
  <si>
    <t>NỮ</t>
  </si>
  <si>
    <t>HDV NGUYỄN ĐOÀN DIỆU- SĐT  0943 150 393</t>
  </si>
  <si>
    <t>X</t>
  </si>
  <si>
    <t xml:space="preserve"> </t>
  </si>
  <si>
    <t>GHI CHÚ</t>
  </si>
  <si>
    <t>HDV HUỲNH SĨ HIỂN- SĐT 0974545081</t>
  </si>
  <si>
    <t>HDV LÊ VĂN CÔNG- SĐT 0943633803</t>
  </si>
  <si>
    <t>HDV NGUYỄN VĂN CƯỜNG- SĐT  0908143765</t>
  </si>
  <si>
    <t>HDV ĐẶNG QUỐC THANH LONG- SĐT 0901422298</t>
  </si>
  <si>
    <t>HDV VŨ ĐỨC CẢM- SĐT 0909230130</t>
  </si>
  <si>
    <t>HDV TRẦN ĐÌNH CÔNG- SĐT 0902747845</t>
  </si>
  <si>
    <t>HDV TIỂN LIÊN HƯNG- SĐT 0909699482</t>
  </si>
  <si>
    <t>HDV HUỲNH CHÍ KHAN- SĐT 0374446329</t>
  </si>
  <si>
    <t>HDV TRẦN ANH THẮNG- SĐT 0867247108</t>
  </si>
  <si>
    <t>THAM QUAN NGÀY 20/05/2025</t>
  </si>
  <si>
    <r>
      <t xml:space="preserve">GV PHỤ TRÁCH: </t>
    </r>
    <r>
      <rPr>
        <sz val="14"/>
        <color theme="1"/>
        <rFont val="Times New Roman"/>
        <family val="1"/>
      </rPr>
      <t>NGUYỄN THÙY ÂN-GVCN 8/11-SĐT 0932.631068</t>
    </r>
  </si>
  <si>
    <t>PHAN THỊ BÍCH THỦY-GVCN 8/10- SĐT 0908.218.317</t>
  </si>
  <si>
    <r>
      <t xml:space="preserve">GV PHỤ TRÁCH: </t>
    </r>
    <r>
      <rPr>
        <sz val="14"/>
        <color theme="1"/>
        <rFont val="Times New Roman"/>
        <family val="1"/>
      </rPr>
      <t>PHẠM THỊ KIM NGỌC-GVCN 8/12-SĐT 0934.035.226</t>
    </r>
  </si>
  <si>
    <t>TRƯƠNG THỊ THU MỲ-GVCN 8/7- SĐT 0358.917.957</t>
  </si>
  <si>
    <r>
      <t xml:space="preserve">GV PHỤ TRÁCH: </t>
    </r>
    <r>
      <rPr>
        <sz val="14"/>
        <color theme="1"/>
        <rFont val="Times New Roman"/>
        <family val="1"/>
      </rPr>
      <t>NGUYỄN ANH TUẤN-GVCN 8/6-SĐT 0937.737.750</t>
    </r>
  </si>
  <si>
    <r>
      <t xml:space="preserve">GV PHỤ TRÁCH: </t>
    </r>
    <r>
      <rPr>
        <sz val="14"/>
        <color theme="1"/>
        <rFont val="Times New Roman"/>
        <family val="1"/>
      </rPr>
      <t xml:space="preserve">NGUYỄN THỊ HUỆ-GVCN 7/14-SĐT 0908.948.002 </t>
    </r>
  </si>
  <si>
    <t>NGÔ QUỐC PHONG -GVCN 7/6- SĐT 0933.786.822</t>
  </si>
  <si>
    <r>
      <t xml:space="preserve">GV PHỤ TRÁCH: </t>
    </r>
    <r>
      <rPr>
        <sz val="14"/>
        <color theme="1"/>
        <rFont val="Times New Roman"/>
        <family val="1"/>
      </rPr>
      <t>ĐẶNG THỊ VÂN-GVCN 7/8-SĐT 0918.804.514</t>
    </r>
  </si>
  <si>
    <r>
      <t xml:space="preserve">GV PHỤ TRÁCH: </t>
    </r>
    <r>
      <rPr>
        <sz val="14"/>
        <color theme="1"/>
        <rFont val="Times New Roman"/>
        <family val="1"/>
      </rPr>
      <t>NGUYỄN THỊ HẰNG-GVCN 7/1-SĐT 0363.441.479</t>
    </r>
  </si>
  <si>
    <r>
      <t xml:space="preserve">GV PHỤ TRÁCH: </t>
    </r>
    <r>
      <rPr>
        <sz val="14"/>
        <color theme="1"/>
        <rFont val="Times New Roman"/>
        <family val="1"/>
      </rPr>
      <t>ĐÀO THỊ BA-GVCN 6/2-SĐT 0914.974.927</t>
    </r>
  </si>
  <si>
    <t>LÊ THỊ DIỄM HƯƠNG -GVCN 6/3-SĐT 0932.137.891</t>
  </si>
  <si>
    <r>
      <t xml:space="preserve">GV PHỤ TRÁCH: </t>
    </r>
    <r>
      <rPr>
        <sz val="14"/>
        <color theme="1"/>
        <rFont val="Times New Roman"/>
        <family val="1"/>
      </rPr>
      <t>NGUYỄN THỊ DIỄM PHƯƠNG-GVCN 6/12-SĐT 0908.886.270</t>
    </r>
  </si>
  <si>
    <t>VŨ THU TRÚC -GVCN 6/6-SĐT 0335.698.050</t>
  </si>
  <si>
    <r>
      <t xml:space="preserve">GV PHỤ TRÁCH: </t>
    </r>
    <r>
      <rPr>
        <sz val="14"/>
        <color theme="1"/>
        <rFont val="Times New Roman"/>
        <family val="1"/>
      </rPr>
      <t>VĂN THỊ MỸ DUNG-GVCN 6/5-SĐT 0902.634.468</t>
    </r>
  </si>
  <si>
    <t>NGUYỄN THỊ THANH THANH -GVCN 6/11-SĐT 0917.621.013</t>
  </si>
  <si>
    <r>
      <t xml:space="preserve">GV PHỤ TRÁCH: </t>
    </r>
    <r>
      <rPr>
        <sz val="14"/>
        <color theme="1"/>
        <rFont val="Times New Roman"/>
        <family val="1"/>
      </rPr>
      <t>NGUYỄN NGỌC ÁNH-GVCN 6/4-SĐT 0909.692.408</t>
    </r>
  </si>
  <si>
    <t xml:space="preserve">TRẦN THỊ THANH NGÂN -GVCN 6/8-SĐT 0347.942.280 </t>
  </si>
  <si>
    <t>ĐỖ THANH BÌNH -GVTD + GT K7- SĐT 0938.108.217</t>
  </si>
  <si>
    <t>NGUYỄN VĂN QUÝ -GVTD + TỔNG GIÁM THỊ-SĐT 0909.278.035</t>
  </si>
  <si>
    <r>
      <rPr>
        <b/>
        <sz val="14"/>
        <color theme="1"/>
        <rFont val="Times New Roman"/>
        <family val="1"/>
      </rPr>
      <t xml:space="preserve">NGUYỄN DUY CHUNG-GVTD + PHÓ ĐOÀN- SĐT 0973.886.747 </t>
    </r>
    <r>
      <rPr>
        <sz val="14"/>
        <color theme="1"/>
        <rFont val="Times New Roman"/>
        <family val="1"/>
      </rPr>
      <t xml:space="preserve">
VÀ NGÔ ĐÌNH HUẾ- GVTD + GT K6 - SĐT 0964.028.878</t>
    </r>
  </si>
  <si>
    <t>Nguyễn Duy Chung
Ngô Đình Huế</t>
  </si>
  <si>
    <t>Đoàn Võ Thiên Kim</t>
  </si>
  <si>
    <t xml:space="preserve">Thay Minh </t>
  </si>
  <si>
    <t>SXH nên gạch tên</t>
  </si>
  <si>
    <t>Lê Vinh</t>
  </si>
  <si>
    <t>Thay Như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</si>
</sst>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2" borderId="1" xfId="0" applyFont="1" applyFill="1" applyBorder="1"/>
    <xf numFmtId="0" fontId="2" fillId="3" borderId="0" xfId="0" applyFont="1" applyFill="1"/>
    <xf numFmtId="0" fontId="0" fillId="3" borderId="0" xfId="0" applyFill="1"/>
    <xf numFmtId="0" fontId="1" fillId="4" borderId="0" xfId="0" applyFont="1" applyFill="1"/>
    <xf numFmtId="0" fontId="2" fillId="4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1" fillId="5" borderId="0" xfId="0" applyFont="1" applyFill="1"/>
    <xf numFmtId="0" fontId="2" fillId="5" borderId="1" xfId="0" applyFont="1" applyFill="1" applyBorder="1"/>
    <xf numFmtId="0" fontId="3" fillId="5" borderId="1" xfId="0" applyFont="1" applyFill="1" applyBorder="1"/>
    <xf numFmtId="16" fontId="2" fillId="4" borderId="1" xfId="0" quotePrefix="1" applyNumberFormat="1" applyFont="1" applyFill="1" applyBorder="1"/>
    <xf numFmtId="0" fontId="2" fillId="2" borderId="1" xfId="0" quotePrefix="1" applyFont="1" applyFill="1" applyBorder="1"/>
    <xf numFmtId="0" fontId="2" fillId="4" borderId="1" xfId="0" quotePrefix="1" applyFont="1" applyFill="1" applyBorder="1"/>
    <xf numFmtId="16" fontId="2" fillId="2" borderId="1" xfId="0" quotePrefix="1" applyNumberFormat="1" applyFont="1" applyFill="1" applyBorder="1"/>
    <xf numFmtId="16" fontId="2" fillId="6" borderId="1" xfId="0" quotePrefix="1" applyNumberFormat="1" applyFont="1" applyFill="1" applyBorder="1"/>
    <xf numFmtId="0" fontId="2" fillId="6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0" xfId="0" applyFont="1" applyAlignment="1">
      <alignment horizontal="centerContinuous"/>
    </xf>
    <xf numFmtId="0" fontId="2" fillId="2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1" fillId="7" borderId="0" xfId="0" applyFont="1" applyFill="1"/>
    <xf numFmtId="0" fontId="3" fillId="7" borderId="1" xfId="0" applyFont="1" applyFill="1" applyBorder="1"/>
    <xf numFmtId="0" fontId="2" fillId="7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9"/>
  <sheetViews>
    <sheetView tabSelected="1" workbookViewId="0">
      <selection activeCell="G18" sqref="G18"/>
    </sheetView>
  </sheetViews>
  <sheetFormatPr defaultColWidth="9.1796875" defaultRowHeight="14.5" x14ac:dyDescent="0.35"/>
  <cols>
    <col min="1" max="4" width="9.1796875" style="10"/>
    <col min="5" max="5" width="25.81640625" style="10" customWidth="1"/>
    <col min="6" max="11" width="9.1796875" style="10"/>
    <col min="12" max="12" width="30.453125" style="10" customWidth="1"/>
    <col min="13" max="16384" width="9.1796875" style="10"/>
  </cols>
  <sheetData>
    <row r="3" spans="2:13" ht="18" x14ac:dyDescent="0.4">
      <c r="B3" s="7" t="s">
        <v>451</v>
      </c>
      <c r="C3" s="19" t="s">
        <v>325</v>
      </c>
      <c r="D3" s="8">
        <v>14</v>
      </c>
      <c r="E3" s="8" t="s">
        <v>434</v>
      </c>
      <c r="F3" s="9"/>
      <c r="G3" s="9"/>
      <c r="H3" s="9"/>
      <c r="J3" s="9"/>
      <c r="K3" s="9"/>
      <c r="L3" s="9"/>
    </row>
    <row r="4" spans="2:13" ht="18" x14ac:dyDescent="0.4">
      <c r="B4" s="7"/>
      <c r="C4" s="8" t="s">
        <v>306</v>
      </c>
      <c r="D4" s="8">
        <v>18</v>
      </c>
      <c r="E4" s="8" t="s">
        <v>433</v>
      </c>
      <c r="F4" s="9"/>
      <c r="G4" s="9"/>
      <c r="H4" s="9"/>
      <c r="I4" s="11" t="s">
        <v>452</v>
      </c>
      <c r="J4" s="20" t="s">
        <v>173</v>
      </c>
      <c r="K4" s="12">
        <v>12</v>
      </c>
      <c r="L4" s="12" t="s">
        <v>436</v>
      </c>
    </row>
    <row r="5" spans="2:13" ht="18" x14ac:dyDescent="0.4">
      <c r="B5" s="7"/>
      <c r="C5" s="8" t="s">
        <v>363</v>
      </c>
      <c r="D5" s="8">
        <v>5</v>
      </c>
      <c r="E5" s="8"/>
      <c r="F5" s="9"/>
      <c r="G5" s="9"/>
      <c r="H5" s="9"/>
      <c r="I5" s="11"/>
      <c r="J5" s="12" t="s">
        <v>230</v>
      </c>
      <c r="K5" s="31">
        <v>5</v>
      </c>
      <c r="L5" s="12" t="s">
        <v>453</v>
      </c>
    </row>
    <row r="6" spans="2:13" ht="18" x14ac:dyDescent="0.4">
      <c r="B6" s="7"/>
      <c r="C6" s="21" t="s">
        <v>369</v>
      </c>
      <c r="D6" s="8">
        <v>4</v>
      </c>
      <c r="E6" s="8"/>
      <c r="F6" s="9"/>
      <c r="G6" s="9"/>
      <c r="H6" s="9"/>
      <c r="I6" s="11"/>
      <c r="J6" s="12" t="s">
        <v>186</v>
      </c>
      <c r="K6" s="12">
        <v>7</v>
      </c>
      <c r="L6" s="12"/>
    </row>
    <row r="7" spans="2:13" ht="18" x14ac:dyDescent="0.4">
      <c r="B7" s="7">
        <v>43</v>
      </c>
      <c r="C7" s="8"/>
      <c r="D7" s="13">
        <f>SUM(D3:D6)</f>
        <v>41</v>
      </c>
      <c r="E7" s="8">
        <v>2</v>
      </c>
      <c r="F7" s="9"/>
      <c r="G7" s="9"/>
      <c r="H7" s="9"/>
      <c r="I7" s="11"/>
      <c r="J7" s="12" t="s">
        <v>193</v>
      </c>
      <c r="K7" s="12">
        <v>7</v>
      </c>
      <c r="L7" s="12"/>
    </row>
    <row r="8" spans="2:13" ht="18" x14ac:dyDescent="0.4">
      <c r="B8" s="7" t="s">
        <v>454</v>
      </c>
      <c r="C8" s="19" t="s">
        <v>395</v>
      </c>
      <c r="D8" s="8">
        <v>17</v>
      </c>
      <c r="E8" s="8" t="s">
        <v>432</v>
      </c>
      <c r="F8" s="9"/>
      <c r="G8" s="9"/>
      <c r="H8" s="9"/>
      <c r="I8" s="11"/>
      <c r="J8" s="12" t="s">
        <v>201</v>
      </c>
      <c r="K8" s="12">
        <v>7</v>
      </c>
      <c r="L8" s="12"/>
    </row>
    <row r="9" spans="2:13" ht="18" x14ac:dyDescent="0.4">
      <c r="B9" s="7"/>
      <c r="C9" s="8" t="s">
        <v>339</v>
      </c>
      <c r="D9" s="8">
        <v>20</v>
      </c>
      <c r="E9" s="8" t="s">
        <v>435</v>
      </c>
      <c r="F9" s="9"/>
      <c r="G9" s="9"/>
      <c r="H9" s="9"/>
      <c r="I9" s="38">
        <v>40</v>
      </c>
      <c r="J9" s="12"/>
      <c r="K9" s="39">
        <f>SUM(K4:K8)</f>
        <v>38</v>
      </c>
      <c r="L9" s="12">
        <v>2</v>
      </c>
      <c r="M9" s="10">
        <f>D22+D27+K9</f>
        <v>116</v>
      </c>
    </row>
    <row r="10" spans="2:13" ht="18" x14ac:dyDescent="0.4">
      <c r="B10" s="7"/>
      <c r="C10" s="22" t="s">
        <v>360</v>
      </c>
      <c r="D10" s="23">
        <v>2</v>
      </c>
      <c r="E10" s="8"/>
      <c r="F10" s="9"/>
      <c r="G10" s="9"/>
      <c r="H10" s="9"/>
      <c r="I10" s="15" t="s">
        <v>455</v>
      </c>
      <c r="J10" s="16"/>
      <c r="K10" s="16"/>
      <c r="L10" s="16"/>
    </row>
    <row r="11" spans="2:13" ht="18" x14ac:dyDescent="0.4">
      <c r="B11" s="7"/>
      <c r="C11" s="8" t="s">
        <v>374</v>
      </c>
      <c r="D11" s="8">
        <v>4</v>
      </c>
      <c r="E11" s="8"/>
      <c r="F11" s="9"/>
      <c r="G11" s="9"/>
      <c r="H11" s="9"/>
      <c r="I11" s="15"/>
      <c r="J11" s="16" t="s">
        <v>56</v>
      </c>
      <c r="K11" s="16">
        <v>18</v>
      </c>
      <c r="L11" s="16" t="s">
        <v>440</v>
      </c>
    </row>
    <row r="12" spans="2:13" ht="18" x14ac:dyDescent="0.4">
      <c r="B12" s="7">
        <v>45</v>
      </c>
      <c r="C12" s="8"/>
      <c r="D12" s="13">
        <f>SUM(D8:D11)</f>
        <v>43</v>
      </c>
      <c r="E12" s="8">
        <v>2</v>
      </c>
      <c r="F12" s="9"/>
      <c r="G12" s="9"/>
      <c r="H12" s="9"/>
      <c r="I12" s="15"/>
      <c r="J12" s="16" t="s">
        <v>75</v>
      </c>
      <c r="K12" s="16">
        <v>15</v>
      </c>
      <c r="L12" s="16" t="s">
        <v>441</v>
      </c>
    </row>
    <row r="13" spans="2:13" ht="18" x14ac:dyDescent="0.4">
      <c r="B13" s="7" t="s">
        <v>456</v>
      </c>
      <c r="C13" s="8" t="s">
        <v>295</v>
      </c>
      <c r="D13" s="8">
        <v>18</v>
      </c>
      <c r="E13" s="8" t="s">
        <v>431</v>
      </c>
      <c r="F13" s="9"/>
      <c r="G13" s="9"/>
      <c r="H13" s="9"/>
      <c r="I13" s="15"/>
      <c r="J13" s="16" t="s">
        <v>164</v>
      </c>
      <c r="K13" s="16">
        <v>8</v>
      </c>
      <c r="L13" s="16"/>
    </row>
    <row r="14" spans="2:13" ht="36" x14ac:dyDescent="0.4">
      <c r="B14" s="7"/>
      <c r="C14" s="8" t="s">
        <v>413</v>
      </c>
      <c r="D14" s="8">
        <v>10</v>
      </c>
      <c r="E14" s="29" t="s">
        <v>499</v>
      </c>
      <c r="F14" s="9"/>
      <c r="G14" s="9"/>
      <c r="H14" s="9"/>
      <c r="I14" s="15">
        <v>43</v>
      </c>
      <c r="J14" s="16"/>
      <c r="K14" s="17">
        <f>SUM(K11:K13)</f>
        <v>41</v>
      </c>
      <c r="L14" s="16">
        <v>2</v>
      </c>
    </row>
    <row r="15" spans="2:13" ht="18" x14ac:dyDescent="0.4">
      <c r="B15" s="7"/>
      <c r="C15" s="23" t="s">
        <v>423</v>
      </c>
      <c r="D15" s="23">
        <v>6</v>
      </c>
      <c r="E15" s="8"/>
      <c r="F15" s="9"/>
      <c r="G15" s="9"/>
      <c r="H15" s="9"/>
      <c r="I15" s="15" t="s">
        <v>457</v>
      </c>
      <c r="J15" s="16" t="s">
        <v>120</v>
      </c>
      <c r="K15" s="16">
        <v>17</v>
      </c>
      <c r="L15" s="16" t="s">
        <v>444</v>
      </c>
    </row>
    <row r="16" spans="2:13" ht="18" x14ac:dyDescent="0.4">
      <c r="B16" s="7"/>
      <c r="C16" s="23" t="s">
        <v>299</v>
      </c>
      <c r="D16" s="23">
        <v>6</v>
      </c>
      <c r="E16" s="8"/>
      <c r="F16" s="9"/>
      <c r="G16" s="9"/>
      <c r="H16" s="9"/>
      <c r="I16" s="15"/>
      <c r="J16" s="16" t="s">
        <v>37</v>
      </c>
      <c r="K16" s="16">
        <v>18</v>
      </c>
      <c r="L16" s="16" t="s">
        <v>447</v>
      </c>
    </row>
    <row r="17" spans="2:13" ht="18" x14ac:dyDescent="0.4">
      <c r="B17" s="38">
        <v>43</v>
      </c>
      <c r="C17" s="8"/>
      <c r="D17" s="13">
        <f>SUM(D13:D16)</f>
        <v>40</v>
      </c>
      <c r="E17" s="31">
        <v>3</v>
      </c>
      <c r="F17" s="9">
        <f>D7+D12+D17</f>
        <v>124</v>
      </c>
      <c r="G17" s="9"/>
      <c r="H17" s="9"/>
      <c r="I17" s="15"/>
      <c r="J17" s="16" t="s">
        <v>2</v>
      </c>
      <c r="K17" s="16">
        <v>3</v>
      </c>
      <c r="L17" s="16"/>
    </row>
    <row r="18" spans="2:13" ht="18" x14ac:dyDescent="0.4">
      <c r="B18" s="11" t="s">
        <v>458</v>
      </c>
      <c r="C18" s="18" t="s">
        <v>247</v>
      </c>
      <c r="D18" s="12">
        <v>12</v>
      </c>
      <c r="E18" s="12" t="s">
        <v>437</v>
      </c>
      <c r="F18" s="9"/>
      <c r="G18" s="9"/>
      <c r="H18" s="9"/>
      <c r="I18" s="15">
        <v>40</v>
      </c>
      <c r="J18" s="16"/>
      <c r="K18" s="17">
        <f>SUM(K15:K17)</f>
        <v>38</v>
      </c>
      <c r="L18" s="16">
        <v>2</v>
      </c>
    </row>
    <row r="19" spans="2:13" ht="18" x14ac:dyDescent="0.4">
      <c r="B19" s="11"/>
      <c r="C19" s="12" t="s">
        <v>209</v>
      </c>
      <c r="D19" s="12">
        <v>15</v>
      </c>
      <c r="E19" s="12" t="s">
        <v>439</v>
      </c>
      <c r="F19" s="9"/>
      <c r="G19" s="9"/>
      <c r="H19" s="9"/>
      <c r="I19" s="15" t="s">
        <v>459</v>
      </c>
      <c r="J19" s="16" t="s">
        <v>106</v>
      </c>
      <c r="K19" s="16">
        <v>13</v>
      </c>
      <c r="L19" s="16" t="s">
        <v>443</v>
      </c>
    </row>
    <row r="20" spans="2:13" ht="18" x14ac:dyDescent="0.4">
      <c r="B20" s="11"/>
      <c r="C20" s="23" t="s">
        <v>288</v>
      </c>
      <c r="D20" s="23">
        <v>5</v>
      </c>
      <c r="E20" s="12"/>
      <c r="F20" s="9"/>
      <c r="G20" s="9"/>
      <c r="H20" s="9"/>
      <c r="I20" s="15"/>
      <c r="J20" s="16" t="s">
        <v>18</v>
      </c>
      <c r="K20" s="16">
        <v>19</v>
      </c>
      <c r="L20" s="16" t="s">
        <v>446</v>
      </c>
    </row>
    <row r="21" spans="2:13" ht="18" x14ac:dyDescent="0.4">
      <c r="B21" s="11"/>
      <c r="C21" s="23" t="s">
        <v>237</v>
      </c>
      <c r="D21" s="23">
        <v>9</v>
      </c>
      <c r="E21" s="12"/>
      <c r="F21" s="9"/>
      <c r="G21" s="9"/>
      <c r="H21" s="9"/>
      <c r="I21" s="15"/>
      <c r="J21" s="23" t="s">
        <v>138</v>
      </c>
      <c r="K21" s="23">
        <v>9</v>
      </c>
      <c r="L21" s="16"/>
    </row>
    <row r="22" spans="2:13" ht="18" x14ac:dyDescent="0.4">
      <c r="B22" s="11">
        <v>43</v>
      </c>
      <c r="C22" s="12"/>
      <c r="D22" s="14">
        <f>SUM(D18:D21)</f>
        <v>41</v>
      </c>
      <c r="E22" s="12">
        <v>2</v>
      </c>
      <c r="F22" s="9"/>
      <c r="G22" s="9"/>
      <c r="H22" s="9"/>
      <c r="I22" s="15">
        <v>43</v>
      </c>
      <c r="J22" s="16"/>
      <c r="K22" s="17">
        <f>SUM(K19:K21)</f>
        <v>41</v>
      </c>
      <c r="L22" s="16">
        <v>2</v>
      </c>
    </row>
    <row r="23" spans="2:13" ht="18" x14ac:dyDescent="0.4">
      <c r="B23" s="11" t="s">
        <v>460</v>
      </c>
      <c r="C23" s="18" t="s">
        <v>259</v>
      </c>
      <c r="D23" s="12">
        <v>10</v>
      </c>
      <c r="E23" s="12" t="s">
        <v>462</v>
      </c>
      <c r="F23" s="9"/>
      <c r="G23" s="9"/>
      <c r="H23" s="9"/>
      <c r="I23" s="15" t="s">
        <v>461</v>
      </c>
      <c r="J23" s="16" t="s">
        <v>91</v>
      </c>
      <c r="K23" s="16">
        <v>14</v>
      </c>
      <c r="L23" s="16" t="s">
        <v>442</v>
      </c>
    </row>
    <row r="24" spans="2:13" ht="18" x14ac:dyDescent="0.4">
      <c r="B24" s="11"/>
      <c r="C24" s="12" t="s">
        <v>269</v>
      </c>
      <c r="D24" s="12">
        <v>18</v>
      </c>
      <c r="E24" s="12" t="s">
        <v>438</v>
      </c>
      <c r="F24" s="9"/>
      <c r="G24" s="9"/>
      <c r="H24" s="9"/>
      <c r="I24" s="15"/>
      <c r="J24" s="16" t="s">
        <v>147</v>
      </c>
      <c r="K24" s="16">
        <v>16</v>
      </c>
      <c r="L24" s="16" t="s">
        <v>445</v>
      </c>
    </row>
    <row r="25" spans="2:13" ht="18" x14ac:dyDescent="0.4">
      <c r="B25" s="11"/>
      <c r="C25" s="23" t="s">
        <v>292</v>
      </c>
      <c r="D25" s="23">
        <v>4</v>
      </c>
      <c r="E25" s="12"/>
      <c r="F25" s="9"/>
      <c r="G25" s="9"/>
      <c r="H25" s="9"/>
      <c r="I25" s="15"/>
      <c r="J25" s="23" t="s">
        <v>6</v>
      </c>
      <c r="K25" s="23">
        <v>11</v>
      </c>
      <c r="L25" s="16"/>
    </row>
    <row r="26" spans="2:13" ht="18" x14ac:dyDescent="0.4">
      <c r="B26" s="11"/>
      <c r="C26" s="12" t="s">
        <v>224</v>
      </c>
      <c r="D26" s="12">
        <v>5</v>
      </c>
      <c r="E26" s="12"/>
      <c r="F26" s="9"/>
      <c r="G26" s="9"/>
      <c r="H26" s="9"/>
      <c r="I26" s="15">
        <v>44</v>
      </c>
      <c r="J26" s="16"/>
      <c r="K26" s="17">
        <f>SUM(K23:K25)</f>
        <v>41</v>
      </c>
      <c r="L26" s="16">
        <v>3</v>
      </c>
      <c r="M26" s="10">
        <f>K18+K22+K26+K14</f>
        <v>161</v>
      </c>
    </row>
    <row r="27" spans="2:13" ht="18" x14ac:dyDescent="0.4">
      <c r="B27" s="11">
        <v>39</v>
      </c>
      <c r="C27" s="12"/>
      <c r="D27" s="14">
        <f>SUM(D23:D26)</f>
        <v>37</v>
      </c>
      <c r="E27" s="12">
        <v>2</v>
      </c>
      <c r="F27" s="9"/>
      <c r="G27" s="9"/>
      <c r="H27" s="9"/>
    </row>
    <row r="28" spans="2:13" ht="18" x14ac:dyDescent="0.4">
      <c r="F28" s="9"/>
      <c r="G28" s="40">
        <f>F17+M9+M26</f>
        <v>401</v>
      </c>
      <c r="H28" s="9"/>
    </row>
    <row r="29" spans="2:13" ht="18" x14ac:dyDescent="0.4">
      <c r="F29" s="9"/>
      <c r="G29" s="9"/>
      <c r="H29" s="9"/>
    </row>
    <row r="30" spans="2:13" ht="18" x14ac:dyDescent="0.4">
      <c r="F30" s="9"/>
      <c r="G30" s="9"/>
      <c r="H30" s="9"/>
      <c r="I30" s="9"/>
      <c r="J30" s="9"/>
      <c r="K30" s="9"/>
      <c r="L30" s="9"/>
    </row>
    <row r="31" spans="2:13" ht="18" x14ac:dyDescent="0.4">
      <c r="F31" s="9"/>
      <c r="G31" s="9"/>
      <c r="H31" s="9"/>
      <c r="I31" s="9"/>
      <c r="J31" s="9"/>
      <c r="K31" s="9"/>
      <c r="L31" s="9"/>
    </row>
    <row r="32" spans="2:13" ht="18" x14ac:dyDescent="0.4">
      <c r="F32" s="9"/>
      <c r="G32" s="9"/>
      <c r="H32" s="9"/>
      <c r="I32" s="9"/>
      <c r="J32" s="9"/>
      <c r="K32" s="9"/>
      <c r="L32" s="9"/>
    </row>
    <row r="33" spans="6:12" ht="18" x14ac:dyDescent="0.4">
      <c r="F33" s="9"/>
      <c r="G33" s="9"/>
      <c r="H33" s="9"/>
      <c r="I33" s="9"/>
      <c r="J33" s="9"/>
      <c r="K33" s="9"/>
      <c r="L33" s="9"/>
    </row>
    <row r="34" spans="6:12" ht="18" x14ac:dyDescent="0.4">
      <c r="F34" s="9"/>
      <c r="G34" s="9"/>
      <c r="H34" s="9"/>
      <c r="I34" s="9"/>
      <c r="J34" s="9"/>
      <c r="K34" s="9"/>
      <c r="L34" s="9"/>
    </row>
    <row r="35" spans="6:12" ht="18" x14ac:dyDescent="0.4">
      <c r="F35" s="9"/>
      <c r="G35" s="9"/>
      <c r="H35" s="9"/>
      <c r="I35" s="9"/>
      <c r="J35" s="9"/>
      <c r="K35" s="9"/>
      <c r="L35" s="9"/>
    </row>
    <row r="36" spans="6:12" ht="18" x14ac:dyDescent="0.4">
      <c r="F36" s="9"/>
      <c r="G36" s="9"/>
      <c r="H36" s="9"/>
      <c r="I36" s="9"/>
      <c r="J36" s="9"/>
      <c r="K36" s="9"/>
      <c r="L36" s="9"/>
    </row>
    <row r="37" spans="6:12" ht="18" x14ac:dyDescent="0.4">
      <c r="F37" s="9"/>
      <c r="G37" s="9"/>
      <c r="H37" s="9"/>
      <c r="I37" s="9"/>
      <c r="J37" s="9"/>
      <c r="K37" s="9"/>
      <c r="L37" s="9"/>
    </row>
    <row r="38" spans="6:12" ht="18" x14ac:dyDescent="0.4">
      <c r="F38" s="9"/>
      <c r="G38" s="9"/>
      <c r="H38" s="9"/>
      <c r="I38" s="9"/>
      <c r="J38" s="9"/>
      <c r="K38" s="9"/>
      <c r="L38" s="9"/>
    </row>
    <row r="39" spans="6:12" ht="18" x14ac:dyDescent="0.4">
      <c r="F39" s="9"/>
      <c r="G39" s="9"/>
      <c r="H39" s="9"/>
      <c r="I39" s="9"/>
      <c r="J39" s="9"/>
      <c r="K39" s="9"/>
      <c r="L39" s="9"/>
    </row>
  </sheetData>
  <pageMargins left="0.7" right="0.7" top="0.75" bottom="0.75" header="0.3" footer="0.3"/>
  <pageSetup paperSize="9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4" workbookViewId="0">
      <selection activeCell="I39" sqref="I39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6.54296875" style="1" customWidth="1"/>
    <col min="8" max="16384" width="9.1796875" style="1"/>
  </cols>
  <sheetData>
    <row r="1" spans="1:7" s="6" customFormat="1" ht="17.5" x14ac:dyDescent="0.35">
      <c r="B1" s="41" t="s">
        <v>478</v>
      </c>
      <c r="C1" s="41"/>
      <c r="D1" s="41"/>
      <c r="E1" s="41"/>
      <c r="F1" s="41"/>
      <c r="G1" s="41"/>
    </row>
    <row r="2" spans="1:7" s="6" customFormat="1" ht="17.5" x14ac:dyDescent="0.35">
      <c r="B2" s="41" t="s">
        <v>459</v>
      </c>
      <c r="C2" s="41"/>
      <c r="D2" s="41"/>
      <c r="E2" s="41"/>
      <c r="F2" s="41"/>
      <c r="G2" s="41"/>
    </row>
    <row r="3" spans="1:7" s="6" customFormat="1" x14ac:dyDescent="0.4">
      <c r="A3" s="25"/>
      <c r="B3" s="41" t="s">
        <v>492</v>
      </c>
      <c r="C3" s="41"/>
      <c r="D3" s="41"/>
      <c r="E3" s="41"/>
      <c r="F3" s="41"/>
      <c r="G3" s="41"/>
    </row>
    <row r="4" spans="1:7" x14ac:dyDescent="0.4">
      <c r="A4" s="28"/>
      <c r="B4" s="42" t="s">
        <v>493</v>
      </c>
      <c r="C4" s="42"/>
      <c r="D4" s="42"/>
      <c r="E4" s="42"/>
      <c r="F4" s="42"/>
      <c r="G4" s="42"/>
    </row>
    <row r="5" spans="1:7" x14ac:dyDescent="0.4">
      <c r="A5" s="28"/>
      <c r="B5" s="42" t="s">
        <v>477</v>
      </c>
      <c r="C5" s="42"/>
      <c r="D5" s="42"/>
      <c r="E5" s="42"/>
      <c r="F5" s="42"/>
      <c r="G5" s="42"/>
    </row>
    <row r="6" spans="1:7" s="6" customFormat="1" ht="14.25" customHeight="1" x14ac:dyDescent="0.35">
      <c r="B6" s="24"/>
      <c r="C6" s="24"/>
      <c r="D6" s="24"/>
      <c r="F6" s="24"/>
    </row>
    <row r="7" spans="1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1:7" x14ac:dyDescent="0.4">
      <c r="B8" s="2">
        <f>_xlfn.AGGREGATE(3,3,$E$8:E8)</f>
        <v>1</v>
      </c>
      <c r="C8" s="3" t="s">
        <v>18</v>
      </c>
      <c r="D8" s="2">
        <v>1</v>
      </c>
      <c r="E8" s="4" t="s">
        <v>19</v>
      </c>
      <c r="F8" s="2" t="s">
        <v>466</v>
      </c>
      <c r="G8" s="4"/>
    </row>
    <row r="9" spans="1:7" x14ac:dyDescent="0.4">
      <c r="B9" s="2">
        <f>_xlfn.AGGREGATE(3,3,$E$8:E9)</f>
        <v>2</v>
      </c>
      <c r="C9" s="3" t="s">
        <v>18</v>
      </c>
      <c r="D9" s="2">
        <v>2</v>
      </c>
      <c r="E9" s="4" t="s">
        <v>20</v>
      </c>
      <c r="F9" s="2" t="s">
        <v>467</v>
      </c>
      <c r="G9" s="4"/>
    </row>
    <row r="10" spans="1:7" x14ac:dyDescent="0.4">
      <c r="B10" s="2">
        <f>_xlfn.AGGREGATE(3,3,$E$8:E10)</f>
        <v>3</v>
      </c>
      <c r="C10" s="3" t="s">
        <v>18</v>
      </c>
      <c r="D10" s="2">
        <v>3</v>
      </c>
      <c r="E10" s="4" t="s">
        <v>21</v>
      </c>
      <c r="F10" s="2" t="s">
        <v>466</v>
      </c>
      <c r="G10" s="4"/>
    </row>
    <row r="11" spans="1:7" x14ac:dyDescent="0.4">
      <c r="B11" s="2">
        <f>_xlfn.AGGREGATE(3,3,$E$8:E11)</f>
        <v>4</v>
      </c>
      <c r="C11" s="3" t="s">
        <v>18</v>
      </c>
      <c r="D11" s="2">
        <v>4</v>
      </c>
      <c r="E11" s="4" t="s">
        <v>22</v>
      </c>
      <c r="F11" s="2" t="s">
        <v>466</v>
      </c>
      <c r="G11" s="4"/>
    </row>
    <row r="12" spans="1:7" x14ac:dyDescent="0.4">
      <c r="B12" s="2">
        <f>_xlfn.AGGREGATE(3,3,$E$8:E12)</f>
        <v>5</v>
      </c>
      <c r="C12" s="3" t="s">
        <v>18</v>
      </c>
      <c r="D12" s="2">
        <v>5</v>
      </c>
      <c r="E12" s="4" t="s">
        <v>23</v>
      </c>
      <c r="F12" s="2" t="s">
        <v>467</v>
      </c>
      <c r="G12" s="4"/>
    </row>
    <row r="13" spans="1:7" x14ac:dyDescent="0.4">
      <c r="B13" s="2">
        <f>_xlfn.AGGREGATE(3,3,$E$8:E13)</f>
        <v>6</v>
      </c>
      <c r="C13" s="2" t="s">
        <v>18</v>
      </c>
      <c r="D13" s="2">
        <v>6</v>
      </c>
      <c r="E13" s="4" t="s">
        <v>24</v>
      </c>
      <c r="F13" s="2" t="s">
        <v>467</v>
      </c>
      <c r="G13" s="4"/>
    </row>
    <row r="14" spans="1:7" x14ac:dyDescent="0.4">
      <c r="B14" s="30">
        <f>_xlfn.AGGREGATE(3,3,$E$8:E14)</f>
        <v>7</v>
      </c>
      <c r="C14" s="30" t="s">
        <v>18</v>
      </c>
      <c r="D14" s="30">
        <v>7</v>
      </c>
      <c r="E14" s="31" t="s">
        <v>500</v>
      </c>
      <c r="F14" s="30" t="s">
        <v>466</v>
      </c>
      <c r="G14" s="31" t="s">
        <v>501</v>
      </c>
    </row>
    <row r="15" spans="1:7" x14ac:dyDescent="0.4">
      <c r="B15" s="2">
        <f>_xlfn.AGGREGATE(3,3,$E$8:E15)</f>
        <v>8</v>
      </c>
      <c r="C15" s="2" t="s">
        <v>18</v>
      </c>
      <c r="D15" s="2">
        <v>8</v>
      </c>
      <c r="E15" s="4" t="s">
        <v>25</v>
      </c>
      <c r="F15" s="2" t="s">
        <v>467</v>
      </c>
      <c r="G15" s="4"/>
    </row>
    <row r="16" spans="1:7" x14ac:dyDescent="0.4">
      <c r="B16" s="2">
        <f>_xlfn.AGGREGATE(3,3,$E$8:E16)</f>
        <v>9</v>
      </c>
      <c r="C16" s="2" t="s">
        <v>18</v>
      </c>
      <c r="D16" s="2">
        <v>9</v>
      </c>
      <c r="E16" s="4" t="s">
        <v>26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18</v>
      </c>
      <c r="D17" s="2">
        <v>10</v>
      </c>
      <c r="E17" s="4" t="s">
        <v>27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18</v>
      </c>
      <c r="D18" s="2">
        <v>11</v>
      </c>
      <c r="E18" s="4" t="s">
        <v>28</v>
      </c>
      <c r="F18" s="2" t="s">
        <v>467</v>
      </c>
      <c r="G18" s="4"/>
    </row>
    <row r="19" spans="2:7" x14ac:dyDescent="0.4">
      <c r="B19" s="2">
        <f>_xlfn.AGGREGATE(3,3,$E$8:E19)</f>
        <v>12</v>
      </c>
      <c r="C19" s="2" t="s">
        <v>18</v>
      </c>
      <c r="D19" s="2">
        <v>12</v>
      </c>
      <c r="E19" s="4" t="s">
        <v>29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18</v>
      </c>
      <c r="D20" s="2">
        <v>13</v>
      </c>
      <c r="E20" s="4" t="s">
        <v>30</v>
      </c>
      <c r="F20" s="2" t="s">
        <v>467</v>
      </c>
      <c r="G20" s="4"/>
    </row>
    <row r="21" spans="2:7" x14ac:dyDescent="0.4">
      <c r="B21" s="2">
        <f>_xlfn.AGGREGATE(3,3,$E$8:E21)</f>
        <v>14</v>
      </c>
      <c r="C21" s="2" t="s">
        <v>18</v>
      </c>
      <c r="D21" s="2">
        <v>14</v>
      </c>
      <c r="E21" s="4" t="s">
        <v>31</v>
      </c>
      <c r="F21" s="2" t="s">
        <v>466</v>
      </c>
      <c r="G21" s="4"/>
    </row>
    <row r="22" spans="2:7" x14ac:dyDescent="0.4">
      <c r="B22" s="2">
        <f>_xlfn.AGGREGATE(3,3,$E$8:E22)</f>
        <v>15</v>
      </c>
      <c r="C22" s="2" t="s">
        <v>18</v>
      </c>
      <c r="D22" s="2">
        <v>15</v>
      </c>
      <c r="E22" s="4" t="s">
        <v>32</v>
      </c>
      <c r="F22" s="2" t="s">
        <v>467</v>
      </c>
      <c r="G22" s="4"/>
    </row>
    <row r="23" spans="2:7" x14ac:dyDescent="0.4">
      <c r="B23" s="2">
        <f>_xlfn.AGGREGATE(3,3,$E$8:E23)</f>
        <v>16</v>
      </c>
      <c r="C23" s="2" t="s">
        <v>18</v>
      </c>
      <c r="D23" s="2">
        <v>16</v>
      </c>
      <c r="E23" s="4" t="s">
        <v>33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18</v>
      </c>
      <c r="D24" s="2">
        <v>17</v>
      </c>
      <c r="E24" s="4" t="s">
        <v>34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18</v>
      </c>
      <c r="D25" s="2">
        <v>18</v>
      </c>
      <c r="E25" s="4" t="s">
        <v>35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18</v>
      </c>
      <c r="D26" s="2">
        <v>19</v>
      </c>
      <c r="E26" s="4" t="s">
        <v>36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106</v>
      </c>
      <c r="D27" s="2">
        <v>1</v>
      </c>
      <c r="E27" s="4" t="s">
        <v>107</v>
      </c>
      <c r="F27" s="2" t="s">
        <v>466</v>
      </c>
      <c r="G27" s="4"/>
    </row>
    <row r="28" spans="2:7" x14ac:dyDescent="0.4">
      <c r="B28" s="2">
        <f>_xlfn.AGGREGATE(3,3,$E$8:E28)</f>
        <v>21</v>
      </c>
      <c r="C28" s="2" t="s">
        <v>106</v>
      </c>
      <c r="D28" s="2">
        <v>2</v>
      </c>
      <c r="E28" s="4" t="s">
        <v>108</v>
      </c>
      <c r="F28" s="2" t="s">
        <v>466</v>
      </c>
      <c r="G28" s="4"/>
    </row>
    <row r="29" spans="2:7" x14ac:dyDescent="0.4">
      <c r="B29" s="2">
        <f>_xlfn.AGGREGATE(3,3,$E$8:E29)</f>
        <v>22</v>
      </c>
      <c r="C29" s="2" t="s">
        <v>106</v>
      </c>
      <c r="D29" s="2">
        <v>3</v>
      </c>
      <c r="E29" s="4" t="s">
        <v>109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106</v>
      </c>
      <c r="D30" s="2">
        <v>4</v>
      </c>
      <c r="E30" s="4" t="s">
        <v>110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106</v>
      </c>
      <c r="D31" s="2">
        <v>5</v>
      </c>
      <c r="E31" s="4" t="s">
        <v>111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106</v>
      </c>
      <c r="D32" s="2">
        <v>6</v>
      </c>
      <c r="E32" s="4" t="s">
        <v>112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106</v>
      </c>
      <c r="D33" s="2">
        <v>7</v>
      </c>
      <c r="E33" s="4" t="s">
        <v>113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106</v>
      </c>
      <c r="D34" s="2">
        <v>8</v>
      </c>
      <c r="E34" s="4" t="s">
        <v>114</v>
      </c>
      <c r="F34" s="2" t="s">
        <v>467</v>
      </c>
      <c r="G34" s="4"/>
    </row>
    <row r="35" spans="2:7" x14ac:dyDescent="0.4">
      <c r="B35" s="2">
        <f>_xlfn.AGGREGATE(3,3,$E$8:E35)</f>
        <v>28</v>
      </c>
      <c r="C35" s="2" t="s">
        <v>106</v>
      </c>
      <c r="D35" s="2">
        <v>9</v>
      </c>
      <c r="E35" s="4" t="s">
        <v>115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106</v>
      </c>
      <c r="D36" s="2">
        <v>10</v>
      </c>
      <c r="E36" s="4" t="s">
        <v>116</v>
      </c>
      <c r="F36" s="2" t="s">
        <v>466</v>
      </c>
      <c r="G36" s="4"/>
    </row>
    <row r="37" spans="2:7" x14ac:dyDescent="0.4">
      <c r="B37" s="2">
        <f>_xlfn.AGGREGATE(3,3,$E$8:E37)</f>
        <v>30</v>
      </c>
      <c r="C37" s="2" t="s">
        <v>106</v>
      </c>
      <c r="D37" s="2">
        <v>11</v>
      </c>
      <c r="E37" s="4" t="s">
        <v>117</v>
      </c>
      <c r="F37" s="2" t="s">
        <v>467</v>
      </c>
      <c r="G37" s="4"/>
    </row>
    <row r="38" spans="2:7" x14ac:dyDescent="0.4">
      <c r="B38" s="2">
        <f>_xlfn.AGGREGATE(3,3,$E$8:E38)</f>
        <v>31</v>
      </c>
      <c r="C38" s="2" t="s">
        <v>106</v>
      </c>
      <c r="D38" s="2">
        <v>12</v>
      </c>
      <c r="E38" s="4" t="s">
        <v>118</v>
      </c>
      <c r="F38" s="2" t="s">
        <v>467</v>
      </c>
      <c r="G38" s="4"/>
    </row>
    <row r="39" spans="2:7" x14ac:dyDescent="0.4">
      <c r="B39" s="2">
        <f>_xlfn.AGGREGATE(3,3,$E$8:E39)</f>
        <v>32</v>
      </c>
      <c r="C39" s="2" t="s">
        <v>106</v>
      </c>
      <c r="D39" s="2">
        <v>13</v>
      </c>
      <c r="E39" s="4" t="s">
        <v>119</v>
      </c>
      <c r="F39" s="2" t="s">
        <v>466</v>
      </c>
      <c r="G39" s="4"/>
    </row>
    <row r="40" spans="2:7" x14ac:dyDescent="0.4">
      <c r="B40" s="2">
        <f>_xlfn.AGGREGATE(3,3,$E$8:E40)</f>
        <v>33</v>
      </c>
      <c r="C40" s="2" t="s">
        <v>138</v>
      </c>
      <c r="D40" s="2">
        <v>1</v>
      </c>
      <c r="E40" s="4" t="s">
        <v>139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138</v>
      </c>
      <c r="D41" s="2">
        <v>2</v>
      </c>
      <c r="E41" s="4" t="s">
        <v>140</v>
      </c>
      <c r="F41" s="2" t="s">
        <v>467</v>
      </c>
      <c r="G41" s="4"/>
    </row>
    <row r="42" spans="2:7" x14ac:dyDescent="0.4">
      <c r="B42" s="2">
        <f>_xlfn.AGGREGATE(3,3,$E$8:E42)</f>
        <v>35</v>
      </c>
      <c r="C42" s="2" t="s">
        <v>138</v>
      </c>
      <c r="D42" s="2">
        <v>3</v>
      </c>
      <c r="E42" s="4" t="s">
        <v>141</v>
      </c>
      <c r="F42" s="2" t="s">
        <v>467</v>
      </c>
      <c r="G42" s="4"/>
    </row>
    <row r="43" spans="2:7" x14ac:dyDescent="0.4">
      <c r="B43" s="2">
        <f>_xlfn.AGGREGATE(3,3,$E$8:E43)</f>
        <v>36</v>
      </c>
      <c r="C43" s="2" t="s">
        <v>138</v>
      </c>
      <c r="D43" s="2">
        <v>4</v>
      </c>
      <c r="E43" s="4" t="s">
        <v>142</v>
      </c>
      <c r="F43" s="2" t="s">
        <v>467</v>
      </c>
      <c r="G43" s="4"/>
    </row>
    <row r="44" spans="2:7" x14ac:dyDescent="0.4">
      <c r="B44" s="2">
        <f>_xlfn.AGGREGATE(3,3,$E$8:E44)</f>
        <v>37</v>
      </c>
      <c r="C44" s="2" t="s">
        <v>138</v>
      </c>
      <c r="D44" s="2">
        <v>5</v>
      </c>
      <c r="E44" s="4" t="s">
        <v>143</v>
      </c>
      <c r="F44" s="2" t="s">
        <v>467</v>
      </c>
      <c r="G44" s="4"/>
    </row>
    <row r="45" spans="2:7" x14ac:dyDescent="0.4">
      <c r="B45" s="2">
        <f>_xlfn.AGGREGATE(3,3,$E$8:E45)</f>
        <v>38</v>
      </c>
      <c r="C45" s="2" t="s">
        <v>138</v>
      </c>
      <c r="D45" s="2">
        <v>6</v>
      </c>
      <c r="E45" s="4" t="s">
        <v>144</v>
      </c>
      <c r="F45" s="2" t="s">
        <v>466</v>
      </c>
      <c r="G45" s="4"/>
    </row>
    <row r="46" spans="2:7" x14ac:dyDescent="0.4">
      <c r="B46" s="2">
        <f>_xlfn.AGGREGATE(3,3,$E$8:E46)</f>
        <v>39</v>
      </c>
      <c r="C46" s="2" t="s">
        <v>138</v>
      </c>
      <c r="D46" s="2">
        <v>7</v>
      </c>
      <c r="E46" s="4" t="s">
        <v>145</v>
      </c>
      <c r="F46" s="2" t="s">
        <v>466</v>
      </c>
      <c r="G46" s="4"/>
    </row>
    <row r="47" spans="2:7" x14ac:dyDescent="0.4">
      <c r="B47" s="36">
        <f>_xlfn.AGGREGATE(3,3,$E$8:E47)</f>
        <v>40</v>
      </c>
      <c r="C47" s="36" t="s">
        <v>138</v>
      </c>
      <c r="D47" s="36">
        <v>8</v>
      </c>
      <c r="E47" s="37" t="s">
        <v>503</v>
      </c>
      <c r="F47" s="36"/>
      <c r="G47" s="37" t="s">
        <v>504</v>
      </c>
    </row>
    <row r="48" spans="2:7" x14ac:dyDescent="0.4">
      <c r="B48" s="2">
        <f>_xlfn.AGGREGATE(3,3,$E$8:E48)</f>
        <v>41</v>
      </c>
      <c r="C48" s="2" t="s">
        <v>138</v>
      </c>
      <c r="D48" s="2">
        <v>9</v>
      </c>
      <c r="E48" s="4" t="s">
        <v>146</v>
      </c>
      <c r="F48" s="2" t="s">
        <v>467</v>
      </c>
      <c r="G48" s="4"/>
    </row>
  </sheetData>
  <sortState ref="B8:G48">
    <sortCondition ref="C8:C48"/>
  </sortState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4" workbookViewId="0">
      <selection activeCell="J11" sqref="J11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3.1796875" style="1" customWidth="1"/>
    <col min="8" max="16384" width="9.1796875" style="1"/>
  </cols>
  <sheetData>
    <row r="1" spans="1:7" s="6" customFormat="1" ht="17.5" x14ac:dyDescent="0.35">
      <c r="B1" s="41" t="s">
        <v>478</v>
      </c>
      <c r="C1" s="41"/>
      <c r="D1" s="41"/>
      <c r="E1" s="41"/>
      <c r="F1" s="41"/>
      <c r="G1" s="41"/>
    </row>
    <row r="2" spans="1:7" s="6" customFormat="1" ht="17.5" x14ac:dyDescent="0.35">
      <c r="B2" s="41" t="s">
        <v>461</v>
      </c>
      <c r="C2" s="41"/>
      <c r="D2" s="41"/>
      <c r="E2" s="41"/>
      <c r="F2" s="41"/>
      <c r="G2" s="41"/>
    </row>
    <row r="3" spans="1:7" s="6" customFormat="1" x14ac:dyDescent="0.4">
      <c r="A3" s="25"/>
      <c r="B3" s="41" t="s">
        <v>494</v>
      </c>
      <c r="C3" s="41"/>
      <c r="D3" s="41"/>
      <c r="E3" s="41"/>
      <c r="F3" s="41"/>
      <c r="G3" s="41"/>
    </row>
    <row r="4" spans="1:7" x14ac:dyDescent="0.4">
      <c r="A4" s="28"/>
      <c r="B4" s="42" t="s">
        <v>495</v>
      </c>
      <c r="C4" s="42"/>
      <c r="D4" s="42"/>
      <c r="E4" s="42"/>
      <c r="F4" s="42"/>
      <c r="G4" s="42"/>
    </row>
    <row r="5" spans="1:7" x14ac:dyDescent="0.4">
      <c r="A5" s="28"/>
      <c r="B5" s="42" t="s">
        <v>476</v>
      </c>
      <c r="C5" s="42"/>
      <c r="D5" s="42"/>
      <c r="E5" s="42"/>
      <c r="F5" s="42"/>
      <c r="G5" s="42"/>
    </row>
    <row r="6" spans="1:7" s="6" customFormat="1" ht="14.25" customHeight="1" x14ac:dyDescent="0.35">
      <c r="B6" s="24"/>
      <c r="C6" s="24"/>
      <c r="D6" s="24"/>
      <c r="F6" s="24"/>
    </row>
    <row r="7" spans="1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1:7" x14ac:dyDescent="0.4">
      <c r="B8" s="2">
        <f>_xlfn.AGGREGATE(3,3,$E$8:E8)</f>
        <v>1</v>
      </c>
      <c r="C8" s="3" t="s">
        <v>91</v>
      </c>
      <c r="D8" s="2">
        <v>1</v>
      </c>
      <c r="E8" s="4" t="s">
        <v>92</v>
      </c>
      <c r="F8" s="2" t="s">
        <v>466</v>
      </c>
      <c r="G8" s="4"/>
    </row>
    <row r="9" spans="1:7" x14ac:dyDescent="0.4">
      <c r="B9" s="2">
        <f>_xlfn.AGGREGATE(3,3,$E$8:E9)</f>
        <v>2</v>
      </c>
      <c r="C9" s="3" t="s">
        <v>91</v>
      </c>
      <c r="D9" s="2">
        <v>2</v>
      </c>
      <c r="E9" s="4" t="s">
        <v>93</v>
      </c>
      <c r="F9" s="2" t="s">
        <v>466</v>
      </c>
      <c r="G9" s="4"/>
    </row>
    <row r="10" spans="1:7" x14ac:dyDescent="0.4">
      <c r="B10" s="2">
        <f>_xlfn.AGGREGATE(3,3,$E$8:E10)</f>
        <v>3</v>
      </c>
      <c r="C10" s="3" t="s">
        <v>91</v>
      </c>
      <c r="D10" s="2">
        <v>3</v>
      </c>
      <c r="E10" s="4" t="s">
        <v>94</v>
      </c>
      <c r="F10" s="2" t="s">
        <v>466</v>
      </c>
      <c r="G10" s="4"/>
    </row>
    <row r="11" spans="1:7" x14ac:dyDescent="0.4">
      <c r="B11" s="2">
        <f>_xlfn.AGGREGATE(3,3,$E$8:E11)</f>
        <v>4</v>
      </c>
      <c r="C11" s="3" t="s">
        <v>91</v>
      </c>
      <c r="D11" s="2">
        <v>4</v>
      </c>
      <c r="E11" s="4" t="s">
        <v>95</v>
      </c>
      <c r="F11" s="2" t="s">
        <v>467</v>
      </c>
      <c r="G11" s="4"/>
    </row>
    <row r="12" spans="1:7" x14ac:dyDescent="0.4">
      <c r="B12" s="2">
        <f>_xlfn.AGGREGATE(3,3,$E$8:E12)</f>
        <v>5</v>
      </c>
      <c r="C12" s="3" t="s">
        <v>91</v>
      </c>
      <c r="D12" s="2">
        <v>5</v>
      </c>
      <c r="E12" s="4" t="s">
        <v>96</v>
      </c>
      <c r="F12" s="2" t="s">
        <v>467</v>
      </c>
      <c r="G12" s="4"/>
    </row>
    <row r="13" spans="1:7" x14ac:dyDescent="0.4">
      <c r="B13" s="2">
        <f>_xlfn.AGGREGATE(3,3,$E$8:E13)</f>
        <v>6</v>
      </c>
      <c r="C13" s="2" t="s">
        <v>91</v>
      </c>
      <c r="D13" s="2">
        <v>6</v>
      </c>
      <c r="E13" s="4" t="s">
        <v>97</v>
      </c>
      <c r="F13" s="2" t="s">
        <v>467</v>
      </c>
      <c r="G13" s="4"/>
    </row>
    <row r="14" spans="1:7" s="9" customFormat="1" x14ac:dyDescent="0.4">
      <c r="B14" s="32">
        <f>_xlfn.AGGREGATE(3,3,$E$8:E14)</f>
        <v>7</v>
      </c>
      <c r="C14" s="32" t="s">
        <v>91</v>
      </c>
      <c r="D14" s="32">
        <v>7</v>
      </c>
      <c r="E14" s="33" t="s">
        <v>98</v>
      </c>
      <c r="F14" s="32"/>
      <c r="G14" s="33"/>
    </row>
    <row r="15" spans="1:7" x14ac:dyDescent="0.4">
      <c r="B15" s="2">
        <f>_xlfn.AGGREGATE(3,3,$E$8:E15)</f>
        <v>8</v>
      </c>
      <c r="C15" s="2" t="s">
        <v>91</v>
      </c>
      <c r="D15" s="2">
        <v>8</v>
      </c>
      <c r="E15" s="4" t="s">
        <v>99</v>
      </c>
      <c r="F15" s="2" t="s">
        <v>466</v>
      </c>
      <c r="G15" s="4"/>
    </row>
    <row r="16" spans="1:7" x14ac:dyDescent="0.4">
      <c r="B16" s="2">
        <f>_xlfn.AGGREGATE(3,3,$E$8:E16)</f>
        <v>9</v>
      </c>
      <c r="C16" s="2" t="s">
        <v>91</v>
      </c>
      <c r="D16" s="2">
        <v>9</v>
      </c>
      <c r="E16" s="4" t="s">
        <v>100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91</v>
      </c>
      <c r="D17" s="2">
        <v>10</v>
      </c>
      <c r="E17" s="4" t="s">
        <v>101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91</v>
      </c>
      <c r="D18" s="2">
        <v>11</v>
      </c>
      <c r="E18" s="4" t="s">
        <v>102</v>
      </c>
      <c r="F18" s="2" t="s">
        <v>466</v>
      </c>
      <c r="G18" s="4"/>
    </row>
    <row r="19" spans="2:7" x14ac:dyDescent="0.4">
      <c r="B19" s="2">
        <f>_xlfn.AGGREGATE(3,3,$E$8:E19)</f>
        <v>12</v>
      </c>
      <c r="C19" s="2" t="s">
        <v>91</v>
      </c>
      <c r="D19" s="2">
        <v>12</v>
      </c>
      <c r="E19" s="4" t="s">
        <v>103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91</v>
      </c>
      <c r="D20" s="2">
        <v>13</v>
      </c>
      <c r="E20" s="4" t="s">
        <v>104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91</v>
      </c>
      <c r="D21" s="2">
        <v>14</v>
      </c>
      <c r="E21" s="4" t="s">
        <v>105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147</v>
      </c>
      <c r="D22" s="2">
        <v>1</v>
      </c>
      <c r="E22" s="4" t="s">
        <v>148</v>
      </c>
      <c r="F22" s="2" t="s">
        <v>466</v>
      </c>
      <c r="G22" s="4"/>
    </row>
    <row r="23" spans="2:7" x14ac:dyDescent="0.4">
      <c r="B23" s="2">
        <f>_xlfn.AGGREGATE(3,3,$E$8:E23)</f>
        <v>16</v>
      </c>
      <c r="C23" s="2" t="s">
        <v>147</v>
      </c>
      <c r="D23" s="2">
        <v>2</v>
      </c>
      <c r="E23" s="4" t="s">
        <v>149</v>
      </c>
      <c r="F23" s="2" t="s">
        <v>467</v>
      </c>
      <c r="G23" s="4"/>
    </row>
    <row r="24" spans="2:7" x14ac:dyDescent="0.4">
      <c r="B24" s="2">
        <f>_xlfn.AGGREGATE(3,3,$E$8:E24)</f>
        <v>17</v>
      </c>
      <c r="C24" s="2" t="s">
        <v>147</v>
      </c>
      <c r="D24" s="2">
        <v>3</v>
      </c>
      <c r="E24" s="4" t="s">
        <v>150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147</v>
      </c>
      <c r="D25" s="2">
        <v>4</v>
      </c>
      <c r="E25" s="4" t="s">
        <v>151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147</v>
      </c>
      <c r="D26" s="2">
        <v>5</v>
      </c>
      <c r="E26" s="4" t="s">
        <v>152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147</v>
      </c>
      <c r="D27" s="2">
        <v>6</v>
      </c>
      <c r="E27" s="4" t="s">
        <v>153</v>
      </c>
      <c r="F27" s="2" t="s">
        <v>466</v>
      </c>
      <c r="G27" s="4"/>
    </row>
    <row r="28" spans="2:7" x14ac:dyDescent="0.4">
      <c r="B28" s="2">
        <f>_xlfn.AGGREGATE(3,3,$E$8:E28)</f>
        <v>21</v>
      </c>
      <c r="C28" s="2" t="s">
        <v>147</v>
      </c>
      <c r="D28" s="2">
        <v>7</v>
      </c>
      <c r="E28" s="4" t="s">
        <v>154</v>
      </c>
      <c r="F28" s="2" t="s">
        <v>466</v>
      </c>
      <c r="G28" s="4"/>
    </row>
    <row r="29" spans="2:7" x14ac:dyDescent="0.4">
      <c r="B29" s="2">
        <f>_xlfn.AGGREGATE(3,3,$E$8:E29)</f>
        <v>22</v>
      </c>
      <c r="C29" s="2" t="s">
        <v>147</v>
      </c>
      <c r="D29" s="2">
        <v>8</v>
      </c>
      <c r="E29" s="4" t="s">
        <v>155</v>
      </c>
      <c r="F29" s="2" t="s">
        <v>467</v>
      </c>
      <c r="G29" s="4"/>
    </row>
    <row r="30" spans="2:7" x14ac:dyDescent="0.4">
      <c r="B30" s="2">
        <f>_xlfn.AGGREGATE(3,3,$E$8:E30)</f>
        <v>23</v>
      </c>
      <c r="C30" s="2" t="s">
        <v>147</v>
      </c>
      <c r="D30" s="2">
        <v>9</v>
      </c>
      <c r="E30" s="4" t="s">
        <v>156</v>
      </c>
      <c r="F30" s="2" t="s">
        <v>466</v>
      </c>
      <c r="G30" s="4"/>
    </row>
    <row r="31" spans="2:7" x14ac:dyDescent="0.4">
      <c r="B31" s="2">
        <f>_xlfn.AGGREGATE(3,3,$E$8:E31)</f>
        <v>24</v>
      </c>
      <c r="C31" s="2" t="s">
        <v>147</v>
      </c>
      <c r="D31" s="2">
        <v>10</v>
      </c>
      <c r="E31" s="4" t="s">
        <v>157</v>
      </c>
      <c r="F31" s="2" t="s">
        <v>466</v>
      </c>
      <c r="G31" s="4"/>
    </row>
    <row r="32" spans="2:7" x14ac:dyDescent="0.4">
      <c r="B32" s="2">
        <f>_xlfn.AGGREGATE(3,3,$E$8:E32)</f>
        <v>25</v>
      </c>
      <c r="C32" s="2" t="s">
        <v>147</v>
      </c>
      <c r="D32" s="2">
        <v>11</v>
      </c>
      <c r="E32" s="4" t="s">
        <v>158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147</v>
      </c>
      <c r="D33" s="2">
        <v>12</v>
      </c>
      <c r="E33" s="4" t="s">
        <v>159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147</v>
      </c>
      <c r="D34" s="2">
        <v>13</v>
      </c>
      <c r="E34" s="4" t="s">
        <v>160</v>
      </c>
      <c r="F34" s="2" t="s">
        <v>467</v>
      </c>
      <c r="G34" s="4"/>
    </row>
    <row r="35" spans="2:7" x14ac:dyDescent="0.4">
      <c r="B35" s="2">
        <f>_xlfn.AGGREGATE(3,3,$E$8:E35)</f>
        <v>28</v>
      </c>
      <c r="C35" s="2" t="s">
        <v>147</v>
      </c>
      <c r="D35" s="2">
        <v>14</v>
      </c>
      <c r="E35" s="4" t="s">
        <v>161</v>
      </c>
      <c r="F35" s="2" t="s">
        <v>467</v>
      </c>
      <c r="G35" s="4"/>
    </row>
    <row r="36" spans="2:7" x14ac:dyDescent="0.4">
      <c r="B36" s="2">
        <f>_xlfn.AGGREGATE(3,3,$E$8:E36)</f>
        <v>29</v>
      </c>
      <c r="C36" s="2" t="s">
        <v>147</v>
      </c>
      <c r="D36" s="2">
        <v>15</v>
      </c>
      <c r="E36" s="4" t="s">
        <v>162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147</v>
      </c>
      <c r="D37" s="2">
        <v>16</v>
      </c>
      <c r="E37" s="4" t="s">
        <v>163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6</v>
      </c>
      <c r="D38" s="2">
        <v>1</v>
      </c>
      <c r="E38" s="4" t="s">
        <v>7</v>
      </c>
      <c r="F38" s="2" t="s">
        <v>466</v>
      </c>
      <c r="G38" s="4"/>
    </row>
    <row r="39" spans="2:7" x14ac:dyDescent="0.4">
      <c r="B39" s="2">
        <f>_xlfn.AGGREGATE(3,3,$E$8:E39)</f>
        <v>32</v>
      </c>
      <c r="C39" s="2" t="s">
        <v>6</v>
      </c>
      <c r="D39" s="2">
        <v>2</v>
      </c>
      <c r="E39" s="4" t="s">
        <v>8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6</v>
      </c>
      <c r="D40" s="2">
        <v>3</v>
      </c>
      <c r="E40" s="4" t="s">
        <v>9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6</v>
      </c>
      <c r="D41" s="2">
        <v>4</v>
      </c>
      <c r="E41" s="4" t="s">
        <v>10</v>
      </c>
      <c r="F41" s="2" t="s">
        <v>466</v>
      </c>
      <c r="G41" s="4"/>
    </row>
    <row r="42" spans="2:7" x14ac:dyDescent="0.4">
      <c r="B42" s="2">
        <f>_xlfn.AGGREGATE(3,3,$E$8:E42)</f>
        <v>35</v>
      </c>
      <c r="C42" s="2" t="s">
        <v>6</v>
      </c>
      <c r="D42" s="2">
        <v>5</v>
      </c>
      <c r="E42" s="4" t="s">
        <v>11</v>
      </c>
      <c r="F42" s="2" t="s">
        <v>466</v>
      </c>
      <c r="G42" s="4"/>
    </row>
    <row r="43" spans="2:7" x14ac:dyDescent="0.4">
      <c r="B43" s="2">
        <f>_xlfn.AGGREGATE(3,3,$E$8:E43)</f>
        <v>36</v>
      </c>
      <c r="C43" s="2" t="s">
        <v>6</v>
      </c>
      <c r="D43" s="2">
        <v>6</v>
      </c>
      <c r="E43" s="4" t="s">
        <v>12</v>
      </c>
      <c r="F43" s="2" t="s">
        <v>466</v>
      </c>
      <c r="G43" s="4"/>
    </row>
    <row r="44" spans="2:7" x14ac:dyDescent="0.4">
      <c r="B44" s="2">
        <f>_xlfn.AGGREGATE(3,3,$E$8:E44)</f>
        <v>37</v>
      </c>
      <c r="C44" s="2" t="s">
        <v>6</v>
      </c>
      <c r="D44" s="2">
        <v>7</v>
      </c>
      <c r="E44" s="4" t="s">
        <v>13</v>
      </c>
      <c r="F44" s="2" t="s">
        <v>467</v>
      </c>
      <c r="G44" s="4"/>
    </row>
    <row r="45" spans="2:7" x14ac:dyDescent="0.4">
      <c r="B45" s="2">
        <f>_xlfn.AGGREGATE(3,3,$E$8:E45)</f>
        <v>38</v>
      </c>
      <c r="C45" s="2" t="s">
        <v>6</v>
      </c>
      <c r="D45" s="2">
        <v>8</v>
      </c>
      <c r="E45" s="4" t="s">
        <v>14</v>
      </c>
      <c r="F45" s="2" t="s">
        <v>467</v>
      </c>
      <c r="G45" s="4"/>
    </row>
    <row r="46" spans="2:7" x14ac:dyDescent="0.4">
      <c r="B46" s="2">
        <f>_xlfn.AGGREGATE(3,3,$E$8:E46)</f>
        <v>39</v>
      </c>
      <c r="C46" s="2" t="s">
        <v>6</v>
      </c>
      <c r="D46" s="2">
        <v>9</v>
      </c>
      <c r="E46" s="4" t="s">
        <v>15</v>
      </c>
      <c r="F46" s="2" t="s">
        <v>467</v>
      </c>
      <c r="G46" s="4"/>
    </row>
    <row r="47" spans="2:7" x14ac:dyDescent="0.4">
      <c r="B47" s="2">
        <f>_xlfn.AGGREGATE(3,3,$E$8:E47)</f>
        <v>40</v>
      </c>
      <c r="C47" s="2" t="s">
        <v>6</v>
      </c>
      <c r="D47" s="2">
        <v>10</v>
      </c>
      <c r="E47" s="4" t="s">
        <v>16</v>
      </c>
      <c r="F47" s="2" t="s">
        <v>466</v>
      </c>
      <c r="G47" s="4"/>
    </row>
    <row r="48" spans="2:7" x14ac:dyDescent="0.4">
      <c r="B48" s="2">
        <f>_xlfn.AGGREGATE(3,3,$E$8:E48)</f>
        <v>41</v>
      </c>
      <c r="C48" s="2" t="s">
        <v>6</v>
      </c>
      <c r="D48" s="2">
        <v>11</v>
      </c>
      <c r="E48" s="4" t="s">
        <v>17</v>
      </c>
      <c r="F48" s="2" t="s">
        <v>466</v>
      </c>
      <c r="G48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J13" sqref="J13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1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451</v>
      </c>
      <c r="C2" s="41"/>
      <c r="D2" s="41"/>
      <c r="E2" s="41"/>
      <c r="F2" s="41"/>
      <c r="G2" s="41"/>
    </row>
    <row r="3" spans="2:7" s="6" customFormat="1" x14ac:dyDescent="0.4">
      <c r="B3" s="41" t="s">
        <v>479</v>
      </c>
      <c r="C3" s="41"/>
      <c r="D3" s="41"/>
      <c r="E3" s="41"/>
      <c r="F3" s="41"/>
      <c r="G3" s="41"/>
    </row>
    <row r="4" spans="2:7" x14ac:dyDescent="0.4">
      <c r="B4" s="42" t="s">
        <v>480</v>
      </c>
      <c r="C4" s="42"/>
      <c r="D4" s="42"/>
      <c r="E4" s="42"/>
      <c r="F4" s="42"/>
      <c r="G4" s="42"/>
    </row>
    <row r="5" spans="2:7" x14ac:dyDescent="0.4">
      <c r="B5" s="42" t="s">
        <v>465</v>
      </c>
      <c r="C5" s="42"/>
      <c r="D5" s="42"/>
      <c r="E5" s="42"/>
      <c r="F5" s="42"/>
      <c r="G5" s="42"/>
    </row>
    <row r="6" spans="2:7" s="6" customFormat="1" ht="17.5" x14ac:dyDescent="0.35">
      <c r="B6" s="24"/>
      <c r="C6" s="24"/>
      <c r="D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363</v>
      </c>
      <c r="D8" s="2">
        <v>1</v>
      </c>
      <c r="E8" s="4" t="s">
        <v>364</v>
      </c>
      <c r="F8" s="2"/>
      <c r="G8" s="4"/>
    </row>
    <row r="9" spans="2:7" x14ac:dyDescent="0.4">
      <c r="B9" s="2">
        <f>_xlfn.AGGREGATE(3,3,$E$8:E9)</f>
        <v>2</v>
      </c>
      <c r="C9" s="3" t="s">
        <v>363</v>
      </c>
      <c r="D9" s="2">
        <v>2</v>
      </c>
      <c r="E9" s="4" t="s">
        <v>365</v>
      </c>
      <c r="F9" s="2"/>
      <c r="G9" s="4"/>
    </row>
    <row r="10" spans="2:7" x14ac:dyDescent="0.4">
      <c r="B10" s="2">
        <f>_xlfn.AGGREGATE(3,3,$E$8:E10)</f>
        <v>3</v>
      </c>
      <c r="C10" s="3" t="s">
        <v>363</v>
      </c>
      <c r="D10" s="2">
        <v>3</v>
      </c>
      <c r="E10" s="4" t="s">
        <v>366</v>
      </c>
      <c r="F10" s="2" t="s">
        <v>466</v>
      </c>
      <c r="G10" s="4"/>
    </row>
    <row r="11" spans="2:7" x14ac:dyDescent="0.4">
      <c r="B11" s="2">
        <f>_xlfn.AGGREGATE(3,3,$E$8:E11)</f>
        <v>4</v>
      </c>
      <c r="C11" s="3" t="s">
        <v>363</v>
      </c>
      <c r="D11" s="2">
        <v>4</v>
      </c>
      <c r="E11" s="4" t="s">
        <v>367</v>
      </c>
      <c r="F11" s="2"/>
      <c r="G11" s="4"/>
    </row>
    <row r="12" spans="2:7" x14ac:dyDescent="0.4">
      <c r="B12" s="2">
        <f>_xlfn.AGGREGATE(3,3,$E$8:E12)</f>
        <v>5</v>
      </c>
      <c r="C12" s="3" t="s">
        <v>363</v>
      </c>
      <c r="D12" s="2">
        <v>5</v>
      </c>
      <c r="E12" s="4" t="s">
        <v>368</v>
      </c>
      <c r="F12" s="2"/>
      <c r="G12" s="4"/>
    </row>
    <row r="13" spans="2:7" x14ac:dyDescent="0.4">
      <c r="B13" s="2">
        <f>_xlfn.AGGREGATE(3,3,$E$8:E13)</f>
        <v>6</v>
      </c>
      <c r="C13" s="2" t="s">
        <v>369</v>
      </c>
      <c r="D13" s="2">
        <v>1</v>
      </c>
      <c r="E13" s="4" t="s">
        <v>370</v>
      </c>
      <c r="F13" s="2" t="s">
        <v>466</v>
      </c>
      <c r="G13" s="4"/>
    </row>
    <row r="14" spans="2:7" s="9" customFormat="1" x14ac:dyDescent="0.4">
      <c r="B14" s="32">
        <f>_xlfn.AGGREGATE(3,3,$E$8:E14)</f>
        <v>7</v>
      </c>
      <c r="C14" s="32" t="s">
        <v>369</v>
      </c>
      <c r="D14" s="32">
        <v>2</v>
      </c>
      <c r="E14" s="33" t="s">
        <v>371</v>
      </c>
      <c r="F14" s="32" t="s">
        <v>466</v>
      </c>
      <c r="G14" s="33"/>
    </row>
    <row r="15" spans="2:7" x14ac:dyDescent="0.4">
      <c r="B15" s="2">
        <f>_xlfn.AGGREGATE(3,3,$E$8:E15)</f>
        <v>8</v>
      </c>
      <c r="C15" s="2" t="s">
        <v>369</v>
      </c>
      <c r="D15" s="2">
        <v>3</v>
      </c>
      <c r="E15" s="4" t="s">
        <v>372</v>
      </c>
      <c r="F15" s="2" t="s">
        <v>466</v>
      </c>
      <c r="G15" s="4"/>
    </row>
    <row r="16" spans="2:7" x14ac:dyDescent="0.4">
      <c r="B16" s="2">
        <f>_xlfn.AGGREGATE(3,3,$E$8:E16)</f>
        <v>9</v>
      </c>
      <c r="C16" s="2" t="s">
        <v>369</v>
      </c>
      <c r="D16" s="2">
        <v>4</v>
      </c>
      <c r="E16" s="4" t="s">
        <v>373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306</v>
      </c>
      <c r="D17" s="2">
        <v>1</v>
      </c>
      <c r="E17" s="4" t="s">
        <v>307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306</v>
      </c>
      <c r="D18" s="2">
        <v>2</v>
      </c>
      <c r="E18" s="4" t="s">
        <v>308</v>
      </c>
      <c r="F18" s="2" t="s">
        <v>467</v>
      </c>
      <c r="G18" s="4"/>
    </row>
    <row r="19" spans="2:7" x14ac:dyDescent="0.4">
      <c r="B19" s="2">
        <f>_xlfn.AGGREGATE(3,3,$E$8:E19)</f>
        <v>12</v>
      </c>
      <c r="C19" s="2" t="s">
        <v>306</v>
      </c>
      <c r="D19" s="2">
        <v>3</v>
      </c>
      <c r="E19" s="4" t="s">
        <v>309</v>
      </c>
      <c r="F19" s="2" t="s">
        <v>466</v>
      </c>
      <c r="G19" s="4"/>
    </row>
    <row r="20" spans="2:7" x14ac:dyDescent="0.4">
      <c r="B20" s="2">
        <f>_xlfn.AGGREGATE(3,3,$E$8:E20)</f>
        <v>13</v>
      </c>
      <c r="C20" s="2" t="s">
        <v>306</v>
      </c>
      <c r="D20" s="2">
        <v>4</v>
      </c>
      <c r="E20" s="4" t="s">
        <v>310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306</v>
      </c>
      <c r="D21" s="2">
        <v>5</v>
      </c>
      <c r="E21" s="4" t="s">
        <v>311</v>
      </c>
      <c r="F21" s="2" t="s">
        <v>466</v>
      </c>
      <c r="G21" s="4"/>
    </row>
    <row r="22" spans="2:7" x14ac:dyDescent="0.4">
      <c r="B22" s="2">
        <f>_xlfn.AGGREGATE(3,3,$E$8:E22)</f>
        <v>15</v>
      </c>
      <c r="C22" s="2" t="s">
        <v>306</v>
      </c>
      <c r="D22" s="2">
        <v>6</v>
      </c>
      <c r="E22" s="4" t="s">
        <v>312</v>
      </c>
      <c r="F22" s="2" t="s">
        <v>467</v>
      </c>
      <c r="G22" s="4"/>
    </row>
    <row r="23" spans="2:7" x14ac:dyDescent="0.4">
      <c r="B23" s="2">
        <f>_xlfn.AGGREGATE(3,3,$E$8:E23)</f>
        <v>16</v>
      </c>
      <c r="C23" s="2" t="s">
        <v>306</v>
      </c>
      <c r="D23" s="2">
        <v>7</v>
      </c>
      <c r="E23" s="4" t="s">
        <v>313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306</v>
      </c>
      <c r="D24" s="2">
        <v>8</v>
      </c>
      <c r="E24" s="4" t="s">
        <v>314</v>
      </c>
      <c r="F24" s="2" t="s">
        <v>467</v>
      </c>
      <c r="G24" s="4"/>
    </row>
    <row r="25" spans="2:7" x14ac:dyDescent="0.4">
      <c r="B25" s="2">
        <f>_xlfn.AGGREGATE(3,3,$E$8:E25)</f>
        <v>18</v>
      </c>
      <c r="C25" s="2" t="s">
        <v>306</v>
      </c>
      <c r="D25" s="2">
        <v>9</v>
      </c>
      <c r="E25" s="4" t="s">
        <v>315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306</v>
      </c>
      <c r="D26" s="2">
        <v>10</v>
      </c>
      <c r="E26" s="4" t="s">
        <v>316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306</v>
      </c>
      <c r="D27" s="2">
        <v>11</v>
      </c>
      <c r="E27" s="4" t="s">
        <v>317</v>
      </c>
      <c r="F27" s="2" t="s">
        <v>466</v>
      </c>
      <c r="G27" s="4"/>
    </row>
    <row r="28" spans="2:7" x14ac:dyDescent="0.4">
      <c r="B28" s="2">
        <f>_xlfn.AGGREGATE(3,3,$E$8:E28)</f>
        <v>21</v>
      </c>
      <c r="C28" s="2" t="s">
        <v>306</v>
      </c>
      <c r="D28" s="2">
        <v>12</v>
      </c>
      <c r="E28" s="4" t="s">
        <v>318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306</v>
      </c>
      <c r="D29" s="2">
        <v>13</v>
      </c>
      <c r="E29" s="4" t="s">
        <v>319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306</v>
      </c>
      <c r="D30" s="2">
        <v>14</v>
      </c>
      <c r="E30" s="4" t="s">
        <v>320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306</v>
      </c>
      <c r="D31" s="2">
        <v>15</v>
      </c>
      <c r="E31" s="4" t="s">
        <v>321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306</v>
      </c>
      <c r="D32" s="2">
        <v>16</v>
      </c>
      <c r="E32" s="4" t="s">
        <v>322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306</v>
      </c>
      <c r="D33" s="2">
        <v>17</v>
      </c>
      <c r="E33" s="4" t="s">
        <v>323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306</v>
      </c>
      <c r="D34" s="2">
        <v>18</v>
      </c>
      <c r="E34" s="4" t="s">
        <v>324</v>
      </c>
      <c r="F34" s="2" t="s">
        <v>466</v>
      </c>
      <c r="G34" s="4"/>
    </row>
    <row r="35" spans="2:7" x14ac:dyDescent="0.4">
      <c r="B35" s="2">
        <f>_xlfn.AGGREGATE(3,3,$E$8:E35)</f>
        <v>28</v>
      </c>
      <c r="C35" s="2" t="s">
        <v>325</v>
      </c>
      <c r="D35" s="2">
        <v>1</v>
      </c>
      <c r="E35" s="4" t="s">
        <v>326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325</v>
      </c>
      <c r="D36" s="2">
        <v>2</v>
      </c>
      <c r="E36" s="4" t="s">
        <v>327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325</v>
      </c>
      <c r="D37" s="2">
        <v>3</v>
      </c>
      <c r="E37" s="4" t="s">
        <v>328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325</v>
      </c>
      <c r="D38" s="2">
        <v>4</v>
      </c>
      <c r="E38" s="4" t="s">
        <v>329</v>
      </c>
      <c r="F38" s="2" t="s">
        <v>467</v>
      </c>
      <c r="G38" s="4"/>
    </row>
    <row r="39" spans="2:7" x14ac:dyDescent="0.4">
      <c r="B39" s="2">
        <f>_xlfn.AGGREGATE(3,3,$E$8:E39)</f>
        <v>32</v>
      </c>
      <c r="C39" s="2" t="s">
        <v>325</v>
      </c>
      <c r="D39" s="2">
        <v>5</v>
      </c>
      <c r="E39" s="4" t="s">
        <v>330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325</v>
      </c>
      <c r="D40" s="2">
        <v>6</v>
      </c>
      <c r="E40" s="4" t="s">
        <v>331</v>
      </c>
      <c r="F40" s="2" t="s">
        <v>466</v>
      </c>
      <c r="G40" s="4"/>
    </row>
    <row r="41" spans="2:7" x14ac:dyDescent="0.4">
      <c r="B41" s="2">
        <f>_xlfn.AGGREGATE(3,3,$E$8:E41)</f>
        <v>34</v>
      </c>
      <c r="C41" s="2" t="s">
        <v>325</v>
      </c>
      <c r="D41" s="2">
        <v>7</v>
      </c>
      <c r="E41" s="4" t="s">
        <v>332</v>
      </c>
      <c r="F41" s="2" t="s">
        <v>466</v>
      </c>
      <c r="G41" s="4"/>
    </row>
    <row r="42" spans="2:7" x14ac:dyDescent="0.4">
      <c r="B42" s="2">
        <f>_xlfn.AGGREGATE(3,3,$E$8:E42)</f>
        <v>35</v>
      </c>
      <c r="C42" s="2" t="s">
        <v>325</v>
      </c>
      <c r="D42" s="2">
        <v>8</v>
      </c>
      <c r="E42" s="4" t="s">
        <v>333</v>
      </c>
      <c r="F42" s="2" t="s">
        <v>466</v>
      </c>
      <c r="G42" s="4"/>
    </row>
    <row r="43" spans="2:7" x14ac:dyDescent="0.4">
      <c r="B43" s="2">
        <f>_xlfn.AGGREGATE(3,3,$E$8:E43)</f>
        <v>36</v>
      </c>
      <c r="C43" s="2" t="s">
        <v>325</v>
      </c>
      <c r="D43" s="2">
        <v>9</v>
      </c>
      <c r="E43" s="4" t="s">
        <v>334</v>
      </c>
      <c r="F43" s="2" t="s">
        <v>466</v>
      </c>
      <c r="G43" s="4"/>
    </row>
    <row r="44" spans="2:7" x14ac:dyDescent="0.4">
      <c r="B44" s="2">
        <f>_xlfn.AGGREGATE(3,3,$E$8:E44)</f>
        <v>37</v>
      </c>
      <c r="C44" s="2" t="s">
        <v>325</v>
      </c>
      <c r="D44" s="2">
        <v>10</v>
      </c>
      <c r="E44" s="4" t="s">
        <v>335</v>
      </c>
      <c r="F44" s="2" t="s">
        <v>466</v>
      </c>
      <c r="G44" s="4"/>
    </row>
    <row r="45" spans="2:7" x14ac:dyDescent="0.4">
      <c r="B45" s="2">
        <f>_xlfn.AGGREGATE(3,3,$E$8:E45)</f>
        <v>38</v>
      </c>
      <c r="C45" s="2" t="s">
        <v>325</v>
      </c>
      <c r="D45" s="2">
        <v>11</v>
      </c>
      <c r="E45" s="4" t="s">
        <v>336</v>
      </c>
      <c r="F45" s="2" t="s">
        <v>467</v>
      </c>
      <c r="G45" s="4"/>
    </row>
    <row r="46" spans="2:7" x14ac:dyDescent="0.4">
      <c r="B46" s="2">
        <f>_xlfn.AGGREGATE(3,3,$E$8:E46)</f>
        <v>39</v>
      </c>
      <c r="C46" s="2" t="s">
        <v>325</v>
      </c>
      <c r="D46" s="2">
        <v>12</v>
      </c>
      <c r="E46" s="4" t="s">
        <v>337</v>
      </c>
      <c r="F46" s="2" t="s">
        <v>467</v>
      </c>
      <c r="G46" s="4"/>
    </row>
    <row r="47" spans="2:7" x14ac:dyDescent="0.4">
      <c r="B47" s="2">
        <f>_xlfn.AGGREGATE(3,3,$E$8:E47)</f>
        <v>40</v>
      </c>
      <c r="C47" s="2" t="s">
        <v>325</v>
      </c>
      <c r="D47" s="2">
        <v>13</v>
      </c>
      <c r="E47" s="4" t="s">
        <v>338</v>
      </c>
      <c r="F47" s="2" t="s">
        <v>466</v>
      </c>
      <c r="G47" s="4"/>
    </row>
    <row r="48" spans="2:7" x14ac:dyDescent="0.4">
      <c r="B48" s="2">
        <f>_xlfn.AGGREGATE(3,3,$E$8:E48)</f>
        <v>41</v>
      </c>
      <c r="C48" s="2" t="s">
        <v>325</v>
      </c>
      <c r="D48" s="2">
        <v>14</v>
      </c>
      <c r="E48" s="4" t="s">
        <v>448</v>
      </c>
      <c r="F48" s="2"/>
      <c r="G48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workbookViewId="0">
      <selection activeCell="I17" sqref="I17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1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454</v>
      </c>
      <c r="C2" s="41"/>
      <c r="D2" s="41"/>
      <c r="E2" s="41"/>
      <c r="F2" s="41"/>
      <c r="G2" s="41"/>
    </row>
    <row r="3" spans="2:7" s="6" customFormat="1" x14ac:dyDescent="0.4">
      <c r="B3" s="41" t="s">
        <v>481</v>
      </c>
      <c r="C3" s="41"/>
      <c r="D3" s="41"/>
      <c r="E3" s="41"/>
      <c r="F3" s="41"/>
      <c r="G3" s="41"/>
    </row>
    <row r="4" spans="2:7" x14ac:dyDescent="0.4">
      <c r="B4" s="42" t="s">
        <v>482</v>
      </c>
      <c r="C4" s="42"/>
      <c r="D4" s="42"/>
      <c r="E4" s="42"/>
      <c r="F4" s="42"/>
      <c r="G4" s="42"/>
    </row>
    <row r="5" spans="2:7" x14ac:dyDescent="0.4">
      <c r="B5" s="42" t="s">
        <v>469</v>
      </c>
      <c r="C5" s="42"/>
      <c r="D5" s="42"/>
      <c r="E5" s="42"/>
      <c r="F5" s="42"/>
      <c r="G5" s="42"/>
    </row>
    <row r="6" spans="2:7" s="6" customFormat="1" ht="17.5" x14ac:dyDescent="0.35">
      <c r="B6" s="24"/>
      <c r="C6" s="24"/>
      <c r="D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360</v>
      </c>
      <c r="D8" s="2">
        <f>_xlfn.AGGREGATE(3,3,$E$8:G8)</f>
        <v>1</v>
      </c>
      <c r="E8" s="4" t="s">
        <v>361</v>
      </c>
      <c r="F8" s="2"/>
      <c r="G8" s="4"/>
    </row>
    <row r="9" spans="2:7" x14ac:dyDescent="0.4">
      <c r="B9" s="2">
        <f>_xlfn.AGGREGATE(3,3,$E$8:E9)</f>
        <v>2</v>
      </c>
      <c r="C9" s="3" t="s">
        <v>360</v>
      </c>
      <c r="D9" s="2">
        <f>_xlfn.AGGREGATE(3,3,$E$8:G9)</f>
        <v>2</v>
      </c>
      <c r="E9" s="4" t="s">
        <v>362</v>
      </c>
      <c r="F9" s="2"/>
      <c r="G9" s="4"/>
    </row>
    <row r="10" spans="2:7" x14ac:dyDescent="0.4">
      <c r="B10" s="2">
        <f>_xlfn.AGGREGATE(3,3,$E$8:E10)</f>
        <v>3</v>
      </c>
      <c r="C10" s="3" t="s">
        <v>374</v>
      </c>
      <c r="D10" s="2">
        <v>1</v>
      </c>
      <c r="E10" s="4" t="s">
        <v>375</v>
      </c>
      <c r="F10" s="2" t="s">
        <v>467</v>
      </c>
      <c r="G10" s="4"/>
    </row>
    <row r="11" spans="2:7" x14ac:dyDescent="0.4">
      <c r="B11" s="2">
        <f>_xlfn.AGGREGATE(3,3,$E$8:E11)</f>
        <v>4</v>
      </c>
      <c r="C11" s="3" t="s">
        <v>374</v>
      </c>
      <c r="D11" s="2">
        <v>2</v>
      </c>
      <c r="E11" s="4" t="s">
        <v>376</v>
      </c>
      <c r="F11" s="2" t="s">
        <v>466</v>
      </c>
      <c r="G11" s="4"/>
    </row>
    <row r="12" spans="2:7" x14ac:dyDescent="0.4">
      <c r="B12" s="2">
        <f>_xlfn.AGGREGATE(3,3,$E$8:E12)</f>
        <v>5</v>
      </c>
      <c r="C12" s="3" t="s">
        <v>374</v>
      </c>
      <c r="D12" s="2">
        <v>3</v>
      </c>
      <c r="E12" s="4" t="s">
        <v>377</v>
      </c>
      <c r="F12" s="2" t="s">
        <v>466</v>
      </c>
      <c r="G12" s="4"/>
    </row>
    <row r="13" spans="2:7" x14ac:dyDescent="0.4">
      <c r="B13" s="2">
        <f>_xlfn.AGGREGATE(3,3,$E$8:E13)</f>
        <v>6</v>
      </c>
      <c r="C13" s="2" t="s">
        <v>374</v>
      </c>
      <c r="D13" s="2">
        <v>4</v>
      </c>
      <c r="E13" s="4" t="s">
        <v>378</v>
      </c>
      <c r="F13" s="2" t="s">
        <v>467</v>
      </c>
      <c r="G13" s="4"/>
    </row>
    <row r="14" spans="2:7" s="9" customFormat="1" x14ac:dyDescent="0.4">
      <c r="B14" s="32">
        <f>_xlfn.AGGREGATE(3,3,$E$8:E14)</f>
        <v>7</v>
      </c>
      <c r="C14" s="32" t="s">
        <v>395</v>
      </c>
      <c r="D14" s="32">
        <v>1</v>
      </c>
      <c r="E14" s="33" t="s">
        <v>396</v>
      </c>
      <c r="F14" s="32" t="s">
        <v>466</v>
      </c>
      <c r="G14" s="33"/>
    </row>
    <row r="15" spans="2:7" x14ac:dyDescent="0.4">
      <c r="B15" s="2">
        <f>_xlfn.AGGREGATE(3,3,$E$8:E15)</f>
        <v>8</v>
      </c>
      <c r="C15" s="2" t="s">
        <v>395</v>
      </c>
      <c r="D15" s="2">
        <v>2</v>
      </c>
      <c r="E15" s="4" t="s">
        <v>397</v>
      </c>
      <c r="F15" s="2" t="s">
        <v>467</v>
      </c>
      <c r="G15" s="4"/>
    </row>
    <row r="16" spans="2:7" x14ac:dyDescent="0.4">
      <c r="B16" s="2">
        <f>_xlfn.AGGREGATE(3,3,$E$8:E16)</f>
        <v>9</v>
      </c>
      <c r="C16" s="2" t="s">
        <v>395</v>
      </c>
      <c r="D16" s="2">
        <v>3</v>
      </c>
      <c r="E16" s="4" t="s">
        <v>398</v>
      </c>
      <c r="F16" s="2" t="s">
        <v>467</v>
      </c>
      <c r="G16" s="4"/>
    </row>
    <row r="17" spans="2:7" x14ac:dyDescent="0.4">
      <c r="B17" s="2">
        <f>_xlfn.AGGREGATE(3,3,$E$8:E17)</f>
        <v>10</v>
      </c>
      <c r="C17" s="2" t="s">
        <v>395</v>
      </c>
      <c r="D17" s="2">
        <v>4</v>
      </c>
      <c r="E17" s="4" t="s">
        <v>399</v>
      </c>
      <c r="F17" s="2" t="s">
        <v>466</v>
      </c>
      <c r="G17" s="4"/>
    </row>
    <row r="18" spans="2:7" x14ac:dyDescent="0.4">
      <c r="B18" s="2">
        <f>_xlfn.AGGREGATE(3,3,$E$8:E18)</f>
        <v>11</v>
      </c>
      <c r="C18" s="2" t="s">
        <v>395</v>
      </c>
      <c r="D18" s="2">
        <v>5</v>
      </c>
      <c r="E18" s="4" t="s">
        <v>400</v>
      </c>
      <c r="F18" s="2" t="s">
        <v>467</v>
      </c>
      <c r="G18" s="4"/>
    </row>
    <row r="19" spans="2:7" x14ac:dyDescent="0.4">
      <c r="B19" s="2">
        <f>_xlfn.AGGREGATE(3,3,$E$8:E19)</f>
        <v>12</v>
      </c>
      <c r="C19" s="2" t="s">
        <v>395</v>
      </c>
      <c r="D19" s="2">
        <v>6</v>
      </c>
      <c r="E19" s="4" t="s">
        <v>401</v>
      </c>
      <c r="F19" s="2" t="s">
        <v>466</v>
      </c>
      <c r="G19" s="4"/>
    </row>
    <row r="20" spans="2:7" x14ac:dyDescent="0.4">
      <c r="B20" s="2">
        <f>_xlfn.AGGREGATE(3,3,$E$8:E20)</f>
        <v>13</v>
      </c>
      <c r="C20" s="2" t="s">
        <v>395</v>
      </c>
      <c r="D20" s="2">
        <v>7</v>
      </c>
      <c r="E20" s="4" t="s">
        <v>402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395</v>
      </c>
      <c r="D21" s="2">
        <v>8</v>
      </c>
      <c r="E21" s="4" t="s">
        <v>403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395</v>
      </c>
      <c r="D22" s="2">
        <v>9</v>
      </c>
      <c r="E22" s="4" t="s">
        <v>404</v>
      </c>
      <c r="F22" s="2" t="s">
        <v>467</v>
      </c>
      <c r="G22" s="4"/>
    </row>
    <row r="23" spans="2:7" x14ac:dyDescent="0.4">
      <c r="B23" s="2">
        <f>_xlfn.AGGREGATE(3,3,$E$8:E23)</f>
        <v>16</v>
      </c>
      <c r="C23" s="2" t="s">
        <v>395</v>
      </c>
      <c r="D23" s="2">
        <v>10</v>
      </c>
      <c r="E23" s="4" t="s">
        <v>405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395</v>
      </c>
      <c r="D24" s="2">
        <v>11</v>
      </c>
      <c r="E24" s="4" t="s">
        <v>406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395</v>
      </c>
      <c r="D25" s="2">
        <v>12</v>
      </c>
      <c r="E25" s="4" t="s">
        <v>407</v>
      </c>
      <c r="F25" s="2" t="s">
        <v>466</v>
      </c>
      <c r="G25" s="4"/>
    </row>
    <row r="26" spans="2:7" x14ac:dyDescent="0.4">
      <c r="B26" s="2">
        <f>_xlfn.AGGREGATE(3,3,$E$8:E26)</f>
        <v>19</v>
      </c>
      <c r="C26" s="2" t="s">
        <v>395</v>
      </c>
      <c r="D26" s="2">
        <v>13</v>
      </c>
      <c r="E26" s="4" t="s">
        <v>408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395</v>
      </c>
      <c r="D27" s="2">
        <v>14</v>
      </c>
      <c r="E27" s="4" t="s">
        <v>409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395</v>
      </c>
      <c r="D28" s="2">
        <v>15</v>
      </c>
      <c r="E28" s="4" t="s">
        <v>410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395</v>
      </c>
      <c r="D29" s="2">
        <v>16</v>
      </c>
      <c r="E29" s="4" t="s">
        <v>411</v>
      </c>
      <c r="F29" s="2" t="s">
        <v>467</v>
      </c>
      <c r="G29" s="4"/>
    </row>
    <row r="30" spans="2:7" x14ac:dyDescent="0.4">
      <c r="B30" s="2">
        <f>_xlfn.AGGREGATE(3,3,$E$8:E30)</f>
        <v>23</v>
      </c>
      <c r="C30" s="2" t="s">
        <v>395</v>
      </c>
      <c r="D30" s="2">
        <v>17</v>
      </c>
      <c r="E30" s="4" t="s">
        <v>412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339</v>
      </c>
      <c r="D31" s="2">
        <v>1</v>
      </c>
      <c r="E31" s="4" t="s">
        <v>340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339</v>
      </c>
      <c r="D32" s="2">
        <v>2</v>
      </c>
      <c r="E32" s="4" t="s">
        <v>341</v>
      </c>
      <c r="F32" s="2" t="s">
        <v>467</v>
      </c>
      <c r="G32" s="4"/>
    </row>
    <row r="33" spans="2:7" x14ac:dyDescent="0.4">
      <c r="B33" s="2">
        <f>_xlfn.AGGREGATE(3,3,$E$8:E33)</f>
        <v>26</v>
      </c>
      <c r="C33" s="2" t="s">
        <v>339</v>
      </c>
      <c r="D33" s="2">
        <v>3</v>
      </c>
      <c r="E33" s="4" t="s">
        <v>342</v>
      </c>
      <c r="F33" s="2" t="s">
        <v>466</v>
      </c>
      <c r="G33" s="4"/>
    </row>
    <row r="34" spans="2:7" x14ac:dyDescent="0.4">
      <c r="B34" s="2">
        <f>_xlfn.AGGREGATE(3,3,$E$8:E34)</f>
        <v>27</v>
      </c>
      <c r="C34" s="2" t="s">
        <v>339</v>
      </c>
      <c r="D34" s="2">
        <v>4</v>
      </c>
      <c r="E34" s="4" t="s">
        <v>343</v>
      </c>
      <c r="F34" s="2" t="s">
        <v>467</v>
      </c>
      <c r="G34" s="4"/>
    </row>
    <row r="35" spans="2:7" x14ac:dyDescent="0.4">
      <c r="B35" s="2">
        <f>_xlfn.AGGREGATE(3,3,$E$8:E35)</f>
        <v>28</v>
      </c>
      <c r="C35" s="2" t="s">
        <v>339</v>
      </c>
      <c r="D35" s="2">
        <v>5</v>
      </c>
      <c r="E35" s="4" t="s">
        <v>344</v>
      </c>
      <c r="F35" s="2" t="s">
        <v>467</v>
      </c>
      <c r="G35" s="4"/>
    </row>
    <row r="36" spans="2:7" x14ac:dyDescent="0.4">
      <c r="B36" s="2">
        <f>_xlfn.AGGREGATE(3,3,$E$8:E36)</f>
        <v>29</v>
      </c>
      <c r="C36" s="2" t="s">
        <v>339</v>
      </c>
      <c r="D36" s="2">
        <v>6</v>
      </c>
      <c r="E36" s="4" t="s">
        <v>345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339</v>
      </c>
      <c r="D37" s="2">
        <v>7</v>
      </c>
      <c r="E37" s="4" t="s">
        <v>346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339</v>
      </c>
      <c r="D38" s="2">
        <v>8</v>
      </c>
      <c r="E38" s="4" t="s">
        <v>347</v>
      </c>
      <c r="F38" s="2" t="s">
        <v>466</v>
      </c>
      <c r="G38" s="4"/>
    </row>
    <row r="39" spans="2:7" x14ac:dyDescent="0.4">
      <c r="B39" s="2">
        <f>_xlfn.AGGREGATE(3,3,$E$8:E39)</f>
        <v>32</v>
      </c>
      <c r="C39" s="2" t="s">
        <v>339</v>
      </c>
      <c r="D39" s="2">
        <v>9</v>
      </c>
      <c r="E39" s="4" t="s">
        <v>348</v>
      </c>
      <c r="F39" s="2" t="s">
        <v>466</v>
      </c>
      <c r="G39" s="4"/>
    </row>
    <row r="40" spans="2:7" x14ac:dyDescent="0.4">
      <c r="B40" s="2">
        <f>_xlfn.AGGREGATE(3,3,$E$8:E40)</f>
        <v>33</v>
      </c>
      <c r="C40" s="2" t="s">
        <v>339</v>
      </c>
      <c r="D40" s="2">
        <v>10</v>
      </c>
      <c r="E40" s="4" t="s">
        <v>349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339</v>
      </c>
      <c r="D41" s="2">
        <v>11</v>
      </c>
      <c r="E41" s="4" t="s">
        <v>350</v>
      </c>
      <c r="F41" s="2" t="s">
        <v>467</v>
      </c>
      <c r="G41" s="4"/>
    </row>
    <row r="42" spans="2:7" x14ac:dyDescent="0.4">
      <c r="B42" s="2">
        <f>_xlfn.AGGREGATE(3,3,$E$8:E42)</f>
        <v>35</v>
      </c>
      <c r="C42" s="2" t="s">
        <v>339</v>
      </c>
      <c r="D42" s="2">
        <v>12</v>
      </c>
      <c r="E42" s="4" t="s">
        <v>351</v>
      </c>
      <c r="F42" s="2" t="s">
        <v>467</v>
      </c>
      <c r="G42" s="4"/>
    </row>
    <row r="43" spans="2:7" x14ac:dyDescent="0.4">
      <c r="B43" s="2">
        <f>_xlfn.AGGREGATE(3,3,$E$8:E43)</f>
        <v>36</v>
      </c>
      <c r="C43" s="2" t="s">
        <v>339</v>
      </c>
      <c r="D43" s="2">
        <v>13</v>
      </c>
      <c r="E43" s="4" t="s">
        <v>352</v>
      </c>
      <c r="F43" s="2" t="s">
        <v>466</v>
      </c>
      <c r="G43" s="4"/>
    </row>
    <row r="44" spans="2:7" x14ac:dyDescent="0.4">
      <c r="B44" s="2">
        <f>_xlfn.AGGREGATE(3,3,$E$8:E44)</f>
        <v>37</v>
      </c>
      <c r="C44" s="2" t="s">
        <v>339</v>
      </c>
      <c r="D44" s="2">
        <v>14</v>
      </c>
      <c r="E44" s="4" t="s">
        <v>353</v>
      </c>
      <c r="F44" s="2" t="s">
        <v>466</v>
      </c>
      <c r="G44" s="4"/>
    </row>
    <row r="45" spans="2:7" x14ac:dyDescent="0.4">
      <c r="B45" s="2">
        <f>_xlfn.AGGREGATE(3,3,$E$8:E45)</f>
        <v>38</v>
      </c>
      <c r="C45" s="2" t="s">
        <v>339</v>
      </c>
      <c r="D45" s="2">
        <v>15</v>
      </c>
      <c r="E45" s="4" t="s">
        <v>354</v>
      </c>
      <c r="F45" s="2" t="s">
        <v>467</v>
      </c>
      <c r="G45" s="4"/>
    </row>
    <row r="46" spans="2:7" x14ac:dyDescent="0.4">
      <c r="B46" s="2">
        <f>_xlfn.AGGREGATE(3,3,$E$8:E46)</f>
        <v>39</v>
      </c>
      <c r="C46" s="2" t="s">
        <v>339</v>
      </c>
      <c r="D46" s="2">
        <v>16</v>
      </c>
      <c r="E46" s="4" t="s">
        <v>355</v>
      </c>
      <c r="F46" s="2" t="s">
        <v>466</v>
      </c>
      <c r="G46" s="4"/>
    </row>
    <row r="47" spans="2:7" x14ac:dyDescent="0.4">
      <c r="B47" s="2">
        <f>_xlfn.AGGREGATE(3,3,$E$8:E47)</f>
        <v>40</v>
      </c>
      <c r="C47" s="2" t="s">
        <v>339</v>
      </c>
      <c r="D47" s="2">
        <v>17</v>
      </c>
      <c r="E47" s="4" t="s">
        <v>356</v>
      </c>
      <c r="F47" s="2" t="s">
        <v>466</v>
      </c>
      <c r="G47" s="4"/>
    </row>
    <row r="48" spans="2:7" x14ac:dyDescent="0.4">
      <c r="B48" s="2">
        <f>_xlfn.AGGREGATE(3,3,$E$8:E48)</f>
        <v>41</v>
      </c>
      <c r="C48" s="2" t="s">
        <v>339</v>
      </c>
      <c r="D48" s="2">
        <v>18</v>
      </c>
      <c r="E48" s="4" t="s">
        <v>357</v>
      </c>
      <c r="F48" s="2" t="s">
        <v>467</v>
      </c>
      <c r="G48" s="4"/>
    </row>
    <row r="49" spans="2:7" x14ac:dyDescent="0.4">
      <c r="B49" s="2">
        <f>_xlfn.AGGREGATE(3,3,$E$8:E49)</f>
        <v>42</v>
      </c>
      <c r="C49" s="2" t="s">
        <v>339</v>
      </c>
      <c r="D49" s="2">
        <v>19</v>
      </c>
      <c r="E49" s="4" t="s">
        <v>358</v>
      </c>
      <c r="F49" s="4" t="s">
        <v>466</v>
      </c>
      <c r="G49" s="4"/>
    </row>
    <row r="50" spans="2:7" x14ac:dyDescent="0.4">
      <c r="B50" s="2">
        <f>_xlfn.AGGREGATE(3,3,$E$8:E50)</f>
        <v>43</v>
      </c>
      <c r="C50" s="2" t="s">
        <v>339</v>
      </c>
      <c r="D50" s="2">
        <v>20</v>
      </c>
      <c r="E50" s="4" t="s">
        <v>359</v>
      </c>
      <c r="F50" s="4" t="s">
        <v>467</v>
      </c>
      <c r="G50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opLeftCell="A2" workbookViewId="0">
      <selection activeCell="K9" sqref="K9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1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456</v>
      </c>
      <c r="C2" s="41"/>
      <c r="D2" s="41"/>
      <c r="E2" s="41"/>
      <c r="F2" s="41"/>
      <c r="G2" s="41"/>
    </row>
    <row r="3" spans="2:7" s="6" customFormat="1" x14ac:dyDescent="0.4">
      <c r="B3" s="41" t="s">
        <v>483</v>
      </c>
      <c r="C3" s="41"/>
      <c r="D3" s="41"/>
      <c r="E3" s="41"/>
      <c r="F3" s="41"/>
      <c r="G3" s="41"/>
    </row>
    <row r="4" spans="2:7" ht="36.5" customHeight="1" x14ac:dyDescent="0.4">
      <c r="B4" s="43" t="s">
        <v>498</v>
      </c>
      <c r="C4" s="42"/>
      <c r="D4" s="42"/>
      <c r="E4" s="42"/>
      <c r="F4" s="42"/>
      <c r="G4" s="42"/>
    </row>
    <row r="5" spans="2:7" x14ac:dyDescent="0.4">
      <c r="B5" s="42" t="s">
        <v>470</v>
      </c>
      <c r="C5" s="42"/>
      <c r="D5" s="42"/>
      <c r="E5" s="42"/>
      <c r="F5" s="42"/>
      <c r="G5" s="42"/>
    </row>
    <row r="6" spans="2:7" s="6" customFormat="1" ht="14.25" customHeight="1" x14ac:dyDescent="0.35">
      <c r="B6" s="24"/>
      <c r="C6" s="24"/>
      <c r="D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299</v>
      </c>
      <c r="D8" s="2">
        <v>1</v>
      </c>
      <c r="E8" s="4" t="s">
        <v>300</v>
      </c>
      <c r="F8" s="2" t="s">
        <v>466</v>
      </c>
      <c r="G8" s="4"/>
    </row>
    <row r="9" spans="2:7" x14ac:dyDescent="0.4">
      <c r="B9" s="2">
        <f>_xlfn.AGGREGATE(3,3,$E$8:E9)</f>
        <v>2</v>
      </c>
      <c r="C9" s="3" t="s">
        <v>299</v>
      </c>
      <c r="D9" s="2">
        <v>2</v>
      </c>
      <c r="E9" s="4" t="s">
        <v>301</v>
      </c>
      <c r="F9" s="2" t="s">
        <v>466</v>
      </c>
      <c r="G9" s="4"/>
    </row>
    <row r="10" spans="2:7" x14ac:dyDescent="0.4">
      <c r="B10" s="2">
        <f>_xlfn.AGGREGATE(3,3,$E$8:E10)</f>
        <v>3</v>
      </c>
      <c r="C10" s="3" t="s">
        <v>299</v>
      </c>
      <c r="D10" s="2">
        <v>3</v>
      </c>
      <c r="E10" s="4" t="s">
        <v>302</v>
      </c>
      <c r="F10" s="2" t="s">
        <v>466</v>
      </c>
      <c r="G10" s="4"/>
    </row>
    <row r="11" spans="2:7" x14ac:dyDescent="0.4">
      <c r="B11" s="2">
        <f>_xlfn.AGGREGATE(3,3,$E$8:E11)</f>
        <v>4</v>
      </c>
      <c r="C11" s="3" t="s">
        <v>299</v>
      </c>
      <c r="D11" s="2">
        <v>4</v>
      </c>
      <c r="E11" s="4" t="s">
        <v>303</v>
      </c>
      <c r="F11" s="2" t="s">
        <v>466</v>
      </c>
      <c r="G11" s="4"/>
    </row>
    <row r="12" spans="2:7" x14ac:dyDescent="0.4">
      <c r="B12" s="2">
        <f>_xlfn.AGGREGATE(3,3,$E$8:E12)</f>
        <v>5</v>
      </c>
      <c r="C12" s="3" t="s">
        <v>299</v>
      </c>
      <c r="D12" s="2">
        <v>5</v>
      </c>
      <c r="E12" s="4" t="s">
        <v>304</v>
      </c>
      <c r="F12" s="2" t="s">
        <v>466</v>
      </c>
      <c r="G12" s="4"/>
    </row>
    <row r="13" spans="2:7" x14ac:dyDescent="0.4">
      <c r="B13" s="2">
        <f>_xlfn.AGGREGATE(3,3,$E$8:E13)</f>
        <v>6</v>
      </c>
      <c r="C13" s="2" t="s">
        <v>299</v>
      </c>
      <c r="D13" s="2">
        <v>6</v>
      </c>
      <c r="E13" s="4" t="s">
        <v>305</v>
      </c>
      <c r="F13" s="2" t="s">
        <v>466</v>
      </c>
      <c r="G13" s="4"/>
    </row>
    <row r="14" spans="2:7" s="9" customFormat="1" x14ac:dyDescent="0.4">
      <c r="B14" s="32">
        <f>_xlfn.AGGREGATE(3,3,$E$8:E14)</f>
        <v>7</v>
      </c>
      <c r="C14" s="32" t="s">
        <v>295</v>
      </c>
      <c r="D14" s="32">
        <v>1</v>
      </c>
      <c r="E14" s="33" t="s">
        <v>379</v>
      </c>
      <c r="F14" s="32" t="s">
        <v>466</v>
      </c>
      <c r="G14" s="33"/>
    </row>
    <row r="15" spans="2:7" x14ac:dyDescent="0.4">
      <c r="B15" s="2">
        <f>_xlfn.AGGREGATE(3,3,$E$8:E15)</f>
        <v>8</v>
      </c>
      <c r="C15" s="2" t="s">
        <v>295</v>
      </c>
      <c r="D15" s="2">
        <v>2</v>
      </c>
      <c r="E15" s="4" t="s">
        <v>380</v>
      </c>
      <c r="F15" s="2" t="s">
        <v>466</v>
      </c>
      <c r="G15" s="4"/>
    </row>
    <row r="16" spans="2:7" x14ac:dyDescent="0.4">
      <c r="B16" s="2">
        <f>_xlfn.AGGREGATE(3,3,$E$8:E16)</f>
        <v>9</v>
      </c>
      <c r="C16" s="2" t="s">
        <v>295</v>
      </c>
      <c r="D16" s="2">
        <v>3</v>
      </c>
      <c r="E16" s="4" t="s">
        <v>381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295</v>
      </c>
      <c r="D17" s="2">
        <v>4</v>
      </c>
      <c r="E17" s="4" t="s">
        <v>382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295</v>
      </c>
      <c r="D18" s="2">
        <v>5</v>
      </c>
      <c r="E18" s="4" t="s">
        <v>383</v>
      </c>
      <c r="F18" s="2" t="s">
        <v>466</v>
      </c>
      <c r="G18" s="4"/>
    </row>
    <row r="19" spans="2:7" x14ac:dyDescent="0.4">
      <c r="B19" s="2">
        <f>_xlfn.AGGREGATE(3,3,$E$8:E19)</f>
        <v>12</v>
      </c>
      <c r="C19" s="2" t="s">
        <v>295</v>
      </c>
      <c r="D19" s="2">
        <v>6</v>
      </c>
      <c r="E19" s="4" t="s">
        <v>384</v>
      </c>
      <c r="F19" s="2" t="s">
        <v>466</v>
      </c>
      <c r="G19" s="4"/>
    </row>
    <row r="20" spans="2:7" x14ac:dyDescent="0.4">
      <c r="B20" s="2">
        <f>_xlfn.AGGREGATE(3,3,$E$8:E20)</f>
        <v>13</v>
      </c>
      <c r="C20" s="2" t="s">
        <v>295</v>
      </c>
      <c r="D20" s="2">
        <v>7</v>
      </c>
      <c r="E20" s="4" t="s">
        <v>385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295</v>
      </c>
      <c r="D21" s="2">
        <v>8</v>
      </c>
      <c r="E21" s="4" t="s">
        <v>386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295</v>
      </c>
      <c r="D22" s="2">
        <v>9</v>
      </c>
      <c r="E22" s="4" t="s">
        <v>168</v>
      </c>
      <c r="F22" s="2" t="s">
        <v>467</v>
      </c>
      <c r="G22" s="4"/>
    </row>
    <row r="23" spans="2:7" x14ac:dyDescent="0.4">
      <c r="B23" s="2">
        <f>_xlfn.AGGREGATE(3,3,$E$8:E23)</f>
        <v>16</v>
      </c>
      <c r="C23" s="2" t="s">
        <v>295</v>
      </c>
      <c r="D23" s="2">
        <v>10</v>
      </c>
      <c r="E23" s="4" t="s">
        <v>387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295</v>
      </c>
      <c r="D24" s="2">
        <v>11</v>
      </c>
      <c r="E24" s="4" t="s">
        <v>388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295</v>
      </c>
      <c r="D25" s="2">
        <v>12</v>
      </c>
      <c r="E25" s="4" t="s">
        <v>389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295</v>
      </c>
      <c r="D26" s="2">
        <v>13</v>
      </c>
      <c r="E26" s="4" t="s">
        <v>390</v>
      </c>
      <c r="F26" s="2" t="s">
        <v>467</v>
      </c>
      <c r="G26" s="4"/>
    </row>
    <row r="27" spans="2:7" x14ac:dyDescent="0.4">
      <c r="B27" s="2">
        <f>_xlfn.AGGREGATE(3,3,$E$8:E27)</f>
        <v>20</v>
      </c>
      <c r="C27" s="2" t="s">
        <v>295</v>
      </c>
      <c r="D27" s="2">
        <v>14</v>
      </c>
      <c r="E27" s="4" t="s">
        <v>391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295</v>
      </c>
      <c r="D28" s="2">
        <v>15</v>
      </c>
      <c r="E28" s="4" t="s">
        <v>392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295</v>
      </c>
      <c r="D29" s="2">
        <v>16</v>
      </c>
      <c r="E29" s="4" t="s">
        <v>393</v>
      </c>
      <c r="F29" s="2" t="s">
        <v>467</v>
      </c>
      <c r="G29" s="4"/>
    </row>
    <row r="30" spans="2:7" x14ac:dyDescent="0.4">
      <c r="B30" s="2">
        <f>_xlfn.AGGREGATE(3,3,$E$8:E30)</f>
        <v>23</v>
      </c>
      <c r="C30" s="2" t="s">
        <v>295</v>
      </c>
      <c r="D30" s="2">
        <v>17</v>
      </c>
      <c r="E30" s="4" t="s">
        <v>394</v>
      </c>
      <c r="F30" s="2" t="s">
        <v>466</v>
      </c>
      <c r="G30" s="4"/>
    </row>
    <row r="31" spans="2:7" x14ac:dyDescent="0.4">
      <c r="B31" s="2">
        <f>_xlfn.AGGREGATE(3,3,$E$8:E31)</f>
        <v>24</v>
      </c>
      <c r="C31" s="2" t="s">
        <v>295</v>
      </c>
      <c r="D31" s="2">
        <v>18</v>
      </c>
      <c r="E31" s="4" t="s">
        <v>296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413</v>
      </c>
      <c r="D32" s="2">
        <v>1</v>
      </c>
      <c r="E32" s="4" t="s">
        <v>414</v>
      </c>
      <c r="F32" s="2" t="s">
        <v>467</v>
      </c>
      <c r="G32" s="4"/>
    </row>
    <row r="33" spans="2:7" x14ac:dyDescent="0.4">
      <c r="B33" s="2">
        <f>_xlfn.AGGREGATE(3,3,$E$8:E33)</f>
        <v>26</v>
      </c>
      <c r="C33" s="2" t="s">
        <v>413</v>
      </c>
      <c r="D33" s="2">
        <v>2</v>
      </c>
      <c r="E33" s="4" t="s">
        <v>415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413</v>
      </c>
      <c r="D34" s="2">
        <v>3</v>
      </c>
      <c r="E34" s="4" t="s">
        <v>416</v>
      </c>
      <c r="F34" s="2" t="s">
        <v>466</v>
      </c>
      <c r="G34" s="4"/>
    </row>
    <row r="35" spans="2:7" x14ac:dyDescent="0.4">
      <c r="B35" s="2">
        <f>_xlfn.AGGREGATE(3,3,$E$8:E35)</f>
        <v>28</v>
      </c>
      <c r="C35" s="2" t="s">
        <v>413</v>
      </c>
      <c r="D35" s="2">
        <v>4</v>
      </c>
      <c r="E35" s="4" t="s">
        <v>417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413</v>
      </c>
      <c r="D36" s="2">
        <v>5</v>
      </c>
      <c r="E36" s="4" t="s">
        <v>418</v>
      </c>
      <c r="F36" s="2" t="s">
        <v>466</v>
      </c>
      <c r="G36" s="4"/>
    </row>
    <row r="37" spans="2:7" x14ac:dyDescent="0.4">
      <c r="B37" s="2">
        <f>_xlfn.AGGREGATE(3,3,$E$8:E37)</f>
        <v>30</v>
      </c>
      <c r="C37" s="2" t="s">
        <v>413</v>
      </c>
      <c r="D37" s="2">
        <v>6</v>
      </c>
      <c r="E37" s="4" t="s">
        <v>50</v>
      </c>
      <c r="F37" s="2" t="s">
        <v>467</v>
      </c>
      <c r="G37" s="4"/>
    </row>
    <row r="38" spans="2:7" x14ac:dyDescent="0.4">
      <c r="B38" s="2">
        <f>_xlfn.AGGREGATE(3,3,$E$8:E38)</f>
        <v>31</v>
      </c>
      <c r="C38" s="2" t="s">
        <v>413</v>
      </c>
      <c r="D38" s="2">
        <v>7</v>
      </c>
      <c r="E38" s="4" t="s">
        <v>419</v>
      </c>
      <c r="F38" s="2" t="s">
        <v>467</v>
      </c>
      <c r="G38" s="4"/>
    </row>
    <row r="39" spans="2:7" x14ac:dyDescent="0.4">
      <c r="B39" s="2">
        <f>_xlfn.AGGREGATE(3,3,$E$8:E39)</f>
        <v>32</v>
      </c>
      <c r="C39" s="2" t="s">
        <v>413</v>
      </c>
      <c r="D39" s="2">
        <v>8</v>
      </c>
      <c r="E39" s="4" t="s">
        <v>420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413</v>
      </c>
      <c r="D40" s="2">
        <v>9</v>
      </c>
      <c r="E40" s="4" t="s">
        <v>421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413</v>
      </c>
      <c r="D41" s="2">
        <v>10</v>
      </c>
      <c r="E41" s="4" t="s">
        <v>422</v>
      </c>
      <c r="F41" s="2" t="s">
        <v>467</v>
      </c>
      <c r="G41" s="4"/>
    </row>
    <row r="42" spans="2:7" x14ac:dyDescent="0.4">
      <c r="B42" s="2">
        <f>_xlfn.AGGREGATE(3,3,$E$8:E42)</f>
        <v>35</v>
      </c>
      <c r="C42" s="2" t="s">
        <v>423</v>
      </c>
      <c r="D42" s="2">
        <v>1</v>
      </c>
      <c r="E42" s="4" t="s">
        <v>424</v>
      </c>
      <c r="F42" s="2" t="s">
        <v>466</v>
      </c>
      <c r="G42" s="4"/>
    </row>
    <row r="43" spans="2:7" x14ac:dyDescent="0.4">
      <c r="B43" s="2">
        <f>_xlfn.AGGREGATE(3,3,$E$8:E43)</f>
        <v>36</v>
      </c>
      <c r="C43" s="2" t="s">
        <v>423</v>
      </c>
      <c r="D43" s="2">
        <v>2</v>
      </c>
      <c r="E43" s="4" t="s">
        <v>425</v>
      </c>
      <c r="F43" s="2" t="s">
        <v>467</v>
      </c>
      <c r="G43" s="4"/>
    </row>
    <row r="44" spans="2:7" x14ac:dyDescent="0.4">
      <c r="B44" s="2">
        <f>_xlfn.AGGREGATE(3,3,$E$8:E44)</f>
        <v>37</v>
      </c>
      <c r="C44" s="2" t="s">
        <v>423</v>
      </c>
      <c r="D44" s="2">
        <v>3</v>
      </c>
      <c r="E44" s="4" t="s">
        <v>426</v>
      </c>
      <c r="F44" s="2" t="s">
        <v>466</v>
      </c>
      <c r="G44" s="4"/>
    </row>
    <row r="45" spans="2:7" x14ac:dyDescent="0.4">
      <c r="B45" s="2">
        <f>_xlfn.AGGREGATE(3,3,$E$8:E45)</f>
        <v>38</v>
      </c>
      <c r="C45" s="2" t="s">
        <v>423</v>
      </c>
      <c r="D45" s="2">
        <v>4</v>
      </c>
      <c r="E45" s="4" t="s">
        <v>427</v>
      </c>
      <c r="F45" s="2" t="s">
        <v>466</v>
      </c>
      <c r="G45" s="4"/>
    </row>
    <row r="46" spans="2:7" x14ac:dyDescent="0.4">
      <c r="B46" s="2">
        <f>_xlfn.AGGREGATE(3,3,$E$8:E46)</f>
        <v>39</v>
      </c>
      <c r="C46" s="2" t="s">
        <v>423</v>
      </c>
      <c r="D46" s="2">
        <v>5</v>
      </c>
      <c r="E46" s="4" t="s">
        <v>428</v>
      </c>
      <c r="F46" s="2" t="s">
        <v>466</v>
      </c>
      <c r="G46" s="4"/>
    </row>
    <row r="47" spans="2:7" x14ac:dyDescent="0.4">
      <c r="B47" s="2">
        <f>_xlfn.AGGREGATE(3,3,$E$8:E47)</f>
        <v>40</v>
      </c>
      <c r="C47" s="2" t="s">
        <v>423</v>
      </c>
      <c r="D47" s="2">
        <v>6</v>
      </c>
      <c r="E47" s="4" t="s">
        <v>429</v>
      </c>
      <c r="F47" s="2" t="s">
        <v>466</v>
      </c>
      <c r="G47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K15" sqref="K15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458</v>
      </c>
      <c r="C2" s="41"/>
      <c r="D2" s="41"/>
      <c r="E2" s="41"/>
      <c r="F2" s="41"/>
      <c r="G2" s="41"/>
    </row>
    <row r="3" spans="2:7" s="6" customFormat="1" x14ac:dyDescent="0.4">
      <c r="B3" s="41" t="s">
        <v>484</v>
      </c>
      <c r="C3" s="41"/>
      <c r="D3" s="41"/>
      <c r="E3" s="41"/>
      <c r="F3" s="41"/>
      <c r="G3" s="41"/>
    </row>
    <row r="4" spans="2:7" x14ac:dyDescent="0.4">
      <c r="B4" s="42" t="s">
        <v>485</v>
      </c>
      <c r="C4" s="42"/>
      <c r="D4" s="42"/>
      <c r="E4" s="42"/>
      <c r="F4" s="42"/>
      <c r="G4" s="42"/>
    </row>
    <row r="5" spans="2:7" x14ac:dyDescent="0.4">
      <c r="B5" s="42" t="s">
        <v>471</v>
      </c>
      <c r="C5" s="42"/>
      <c r="D5" s="42"/>
      <c r="E5" s="42"/>
      <c r="F5" s="42"/>
      <c r="G5" s="42"/>
    </row>
    <row r="6" spans="2:7" s="6" customFormat="1" ht="14.25" customHeight="1" x14ac:dyDescent="0.35">
      <c r="B6" s="24"/>
      <c r="C6" s="24"/>
      <c r="D6" s="24"/>
      <c r="F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237</v>
      </c>
      <c r="D8" s="2">
        <v>1</v>
      </c>
      <c r="E8" s="4" t="s">
        <v>238</v>
      </c>
      <c r="F8" s="2" t="s">
        <v>466</v>
      </c>
      <c r="G8" s="4"/>
    </row>
    <row r="9" spans="2:7" x14ac:dyDescent="0.4">
      <c r="B9" s="2">
        <f>_xlfn.AGGREGATE(3,3,$E$8:E9)</f>
        <v>2</v>
      </c>
      <c r="C9" s="3" t="s">
        <v>237</v>
      </c>
      <c r="D9" s="2">
        <v>2</v>
      </c>
      <c r="E9" s="4" t="s">
        <v>239</v>
      </c>
      <c r="F9" s="2" t="s">
        <v>467</v>
      </c>
      <c r="G9" s="4"/>
    </row>
    <row r="10" spans="2:7" x14ac:dyDescent="0.4">
      <c r="B10" s="2">
        <f>_xlfn.AGGREGATE(3,3,$E$8:E10)</f>
        <v>3</v>
      </c>
      <c r="C10" s="3" t="s">
        <v>237</v>
      </c>
      <c r="D10" s="2">
        <v>3</v>
      </c>
      <c r="E10" s="4" t="s">
        <v>240</v>
      </c>
      <c r="F10" s="2" t="s">
        <v>467</v>
      </c>
      <c r="G10" s="4"/>
    </row>
    <row r="11" spans="2:7" x14ac:dyDescent="0.4">
      <c r="B11" s="2">
        <f>_xlfn.AGGREGATE(3,3,$E$8:E11)</f>
        <v>4</v>
      </c>
      <c r="C11" s="3" t="s">
        <v>237</v>
      </c>
      <c r="D11" s="2">
        <v>4</v>
      </c>
      <c r="E11" s="4" t="s">
        <v>241</v>
      </c>
      <c r="F11" s="2" t="s">
        <v>467</v>
      </c>
      <c r="G11" s="4"/>
    </row>
    <row r="12" spans="2:7" x14ac:dyDescent="0.4">
      <c r="B12" s="2">
        <f>_xlfn.AGGREGATE(3,3,$E$8:E12)</f>
        <v>5</v>
      </c>
      <c r="C12" s="3" t="s">
        <v>237</v>
      </c>
      <c r="D12" s="2">
        <v>5</v>
      </c>
      <c r="E12" s="4" t="s">
        <v>242</v>
      </c>
      <c r="F12" s="2" t="s">
        <v>467</v>
      </c>
      <c r="G12" s="4"/>
    </row>
    <row r="13" spans="2:7" x14ac:dyDescent="0.4">
      <c r="B13" s="2">
        <f>_xlfn.AGGREGATE(3,3,$E$8:E13)</f>
        <v>6</v>
      </c>
      <c r="C13" s="2" t="s">
        <v>237</v>
      </c>
      <c r="D13" s="2">
        <v>6</v>
      </c>
      <c r="E13" s="4" t="s">
        <v>243</v>
      </c>
      <c r="F13" s="2" t="s">
        <v>467</v>
      </c>
      <c r="G13" s="4"/>
    </row>
    <row r="14" spans="2:7" s="9" customFormat="1" x14ac:dyDescent="0.4">
      <c r="B14" s="32">
        <f>_xlfn.AGGREGATE(3,3,$E$8:E14)</f>
        <v>7</v>
      </c>
      <c r="C14" s="32" t="s">
        <v>237</v>
      </c>
      <c r="D14" s="32">
        <v>7</v>
      </c>
      <c r="E14" s="33" t="s">
        <v>244</v>
      </c>
      <c r="F14" s="32"/>
      <c r="G14" s="33"/>
    </row>
    <row r="15" spans="2:7" x14ac:dyDescent="0.4">
      <c r="B15" s="2">
        <f>_xlfn.AGGREGATE(3,3,$E$8:E15)</f>
        <v>8</v>
      </c>
      <c r="C15" s="2" t="s">
        <v>237</v>
      </c>
      <c r="D15" s="2">
        <v>8</v>
      </c>
      <c r="E15" s="4" t="s">
        <v>245</v>
      </c>
      <c r="F15" s="2" t="s">
        <v>467</v>
      </c>
      <c r="G15" s="4"/>
    </row>
    <row r="16" spans="2:7" x14ac:dyDescent="0.4">
      <c r="B16" s="2">
        <f>_xlfn.AGGREGATE(3,3,$E$8:E16)</f>
        <v>9</v>
      </c>
      <c r="C16" s="2" t="s">
        <v>237</v>
      </c>
      <c r="D16" s="2">
        <v>9</v>
      </c>
      <c r="E16" s="4" t="s">
        <v>246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247</v>
      </c>
      <c r="D17" s="2">
        <v>1</v>
      </c>
      <c r="E17" s="4" t="s">
        <v>248</v>
      </c>
      <c r="F17" s="2" t="s">
        <v>466</v>
      </c>
      <c r="G17" s="4"/>
    </row>
    <row r="18" spans="2:7" x14ac:dyDescent="0.4">
      <c r="B18" s="2">
        <f>_xlfn.AGGREGATE(3,3,$E$8:E18)</f>
        <v>11</v>
      </c>
      <c r="C18" s="2" t="s">
        <v>247</v>
      </c>
      <c r="D18" s="2">
        <v>2</v>
      </c>
      <c r="E18" s="4" t="s">
        <v>249</v>
      </c>
      <c r="F18" s="2" t="s">
        <v>467</v>
      </c>
      <c r="G18" s="4"/>
    </row>
    <row r="19" spans="2:7" x14ac:dyDescent="0.4">
      <c r="B19" s="2">
        <f>_xlfn.AGGREGATE(3,3,$E$8:E19)</f>
        <v>12</v>
      </c>
      <c r="C19" s="2" t="s">
        <v>247</v>
      </c>
      <c r="D19" s="2">
        <v>3</v>
      </c>
      <c r="E19" s="4" t="s">
        <v>250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247</v>
      </c>
      <c r="D20" s="2">
        <v>4</v>
      </c>
      <c r="E20" s="4" t="s">
        <v>7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247</v>
      </c>
      <c r="D21" s="2">
        <v>5</v>
      </c>
      <c r="E21" s="4" t="s">
        <v>251</v>
      </c>
      <c r="F21" s="2" t="s">
        <v>466</v>
      </c>
      <c r="G21" s="4"/>
    </row>
    <row r="22" spans="2:7" x14ac:dyDescent="0.4">
      <c r="B22" s="2">
        <f>_xlfn.AGGREGATE(3,3,$E$8:E22)</f>
        <v>15</v>
      </c>
      <c r="C22" s="2" t="s">
        <v>247</v>
      </c>
      <c r="D22" s="2">
        <v>6</v>
      </c>
      <c r="E22" s="4" t="s">
        <v>252</v>
      </c>
      <c r="F22" s="2" t="s">
        <v>467</v>
      </c>
      <c r="G22" s="4"/>
    </row>
    <row r="23" spans="2:7" x14ac:dyDescent="0.4">
      <c r="B23" s="2">
        <f>_xlfn.AGGREGATE(3,3,$E$8:E23)</f>
        <v>16</v>
      </c>
      <c r="C23" s="2" t="s">
        <v>247</v>
      </c>
      <c r="D23" s="2">
        <v>7</v>
      </c>
      <c r="E23" s="4" t="s">
        <v>253</v>
      </c>
      <c r="F23" s="2" t="s">
        <v>467</v>
      </c>
      <c r="G23" s="4"/>
    </row>
    <row r="24" spans="2:7" x14ac:dyDescent="0.4">
      <c r="B24" s="2">
        <f>_xlfn.AGGREGATE(3,3,$E$8:E24)</f>
        <v>17</v>
      </c>
      <c r="C24" s="2" t="s">
        <v>247</v>
      </c>
      <c r="D24" s="2">
        <v>8</v>
      </c>
      <c r="E24" s="4" t="s">
        <v>254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247</v>
      </c>
      <c r="D25" s="2">
        <v>9</v>
      </c>
      <c r="E25" s="4" t="s">
        <v>255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247</v>
      </c>
      <c r="D26" s="2">
        <v>10</v>
      </c>
      <c r="E26" s="4" t="s">
        <v>256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247</v>
      </c>
      <c r="D27" s="2">
        <v>11</v>
      </c>
      <c r="E27" s="4" t="s">
        <v>257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247</v>
      </c>
      <c r="D28" s="2">
        <v>12</v>
      </c>
      <c r="E28" s="4" t="s">
        <v>258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288</v>
      </c>
      <c r="D29" s="2">
        <v>1</v>
      </c>
      <c r="E29" s="4" t="s">
        <v>289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288</v>
      </c>
      <c r="D30" s="2">
        <v>2</v>
      </c>
      <c r="E30" s="4" t="s">
        <v>290</v>
      </c>
      <c r="F30" s="2" t="s">
        <v>466</v>
      </c>
      <c r="G30" s="4"/>
    </row>
    <row r="31" spans="2:7" x14ac:dyDescent="0.4">
      <c r="B31" s="2">
        <f>_xlfn.AGGREGATE(3,3,$E$8:E31)</f>
        <v>24</v>
      </c>
      <c r="C31" s="2" t="s">
        <v>288</v>
      </c>
      <c r="D31" s="2">
        <v>3</v>
      </c>
      <c r="E31" s="4" t="s">
        <v>291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288</v>
      </c>
      <c r="D32" s="2">
        <v>4</v>
      </c>
      <c r="E32" s="4" t="s">
        <v>297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288</v>
      </c>
      <c r="D33" s="2">
        <v>5</v>
      </c>
      <c r="E33" s="4" t="s">
        <v>298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209</v>
      </c>
      <c r="D34" s="2">
        <v>1</v>
      </c>
      <c r="E34" s="4" t="s">
        <v>210</v>
      </c>
      <c r="F34" s="2" t="s">
        <v>466</v>
      </c>
      <c r="G34" s="4"/>
    </row>
    <row r="35" spans="2:7" x14ac:dyDescent="0.4">
      <c r="B35" s="2">
        <f>_xlfn.AGGREGATE(3,3,$E$8:E35)</f>
        <v>28</v>
      </c>
      <c r="C35" s="2" t="s">
        <v>209</v>
      </c>
      <c r="D35" s="2">
        <v>2</v>
      </c>
      <c r="E35" s="4" t="s">
        <v>211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209</v>
      </c>
      <c r="D36" s="2">
        <v>3</v>
      </c>
      <c r="E36" s="4" t="s">
        <v>212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209</v>
      </c>
      <c r="D37" s="2">
        <v>4</v>
      </c>
      <c r="E37" s="4" t="s">
        <v>213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209</v>
      </c>
      <c r="D38" s="2">
        <v>5</v>
      </c>
      <c r="E38" s="4" t="s">
        <v>214</v>
      </c>
      <c r="F38" s="2" t="s">
        <v>467</v>
      </c>
      <c r="G38" s="4"/>
    </row>
    <row r="39" spans="2:7" x14ac:dyDescent="0.4">
      <c r="B39" s="2">
        <f>_xlfn.AGGREGATE(3,3,$E$8:E39)</f>
        <v>32</v>
      </c>
      <c r="C39" s="2" t="s">
        <v>209</v>
      </c>
      <c r="D39" s="2">
        <v>6</v>
      </c>
      <c r="E39" s="4" t="s">
        <v>215</v>
      </c>
      <c r="F39" s="2" t="s">
        <v>466</v>
      </c>
      <c r="G39" s="4"/>
    </row>
    <row r="40" spans="2:7" x14ac:dyDescent="0.4">
      <c r="B40" s="2">
        <f>_xlfn.AGGREGATE(3,3,$E$8:E40)</f>
        <v>33</v>
      </c>
      <c r="C40" s="2" t="s">
        <v>209</v>
      </c>
      <c r="D40" s="2">
        <v>7</v>
      </c>
      <c r="E40" s="4" t="s">
        <v>216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209</v>
      </c>
      <c r="D41" s="2">
        <v>8</v>
      </c>
      <c r="E41" s="4" t="s">
        <v>217</v>
      </c>
      <c r="F41" s="2" t="s">
        <v>467</v>
      </c>
      <c r="G41" s="4"/>
    </row>
    <row r="42" spans="2:7" x14ac:dyDescent="0.4">
      <c r="B42" s="2">
        <f>_xlfn.AGGREGATE(3,3,$E$8:E42)</f>
        <v>35</v>
      </c>
      <c r="C42" s="2" t="s">
        <v>209</v>
      </c>
      <c r="D42" s="2">
        <v>9</v>
      </c>
      <c r="E42" s="4" t="s">
        <v>218</v>
      </c>
      <c r="F42" s="2" t="s">
        <v>467</v>
      </c>
      <c r="G42" s="4"/>
    </row>
    <row r="43" spans="2:7" x14ac:dyDescent="0.4">
      <c r="B43" s="2">
        <f>_xlfn.AGGREGATE(3,3,$E$8:E43)</f>
        <v>36</v>
      </c>
      <c r="C43" s="2" t="s">
        <v>209</v>
      </c>
      <c r="D43" s="2">
        <v>10</v>
      </c>
      <c r="E43" s="4" t="s">
        <v>63</v>
      </c>
      <c r="F43" s="2" t="s">
        <v>467</v>
      </c>
      <c r="G43" s="4"/>
    </row>
    <row r="44" spans="2:7" x14ac:dyDescent="0.4">
      <c r="B44" s="2">
        <f>_xlfn.AGGREGATE(3,3,$E$8:E44)</f>
        <v>37</v>
      </c>
      <c r="C44" s="2" t="s">
        <v>209</v>
      </c>
      <c r="D44" s="2">
        <v>11</v>
      </c>
      <c r="E44" s="4" t="s">
        <v>219</v>
      </c>
      <c r="F44" s="2" t="s">
        <v>467</v>
      </c>
      <c r="G44" s="4"/>
    </row>
    <row r="45" spans="2:7" x14ac:dyDescent="0.4">
      <c r="B45" s="2">
        <f>_xlfn.AGGREGATE(3,3,$E$8:E45)</f>
        <v>38</v>
      </c>
      <c r="C45" s="2" t="s">
        <v>209</v>
      </c>
      <c r="D45" s="2">
        <v>12</v>
      </c>
      <c r="E45" s="4" t="s">
        <v>220</v>
      </c>
      <c r="F45" s="2" t="s">
        <v>467</v>
      </c>
      <c r="G45" s="4"/>
    </row>
    <row r="46" spans="2:7" x14ac:dyDescent="0.4">
      <c r="B46" s="2">
        <f>_xlfn.AGGREGATE(3,3,$E$8:E46)</f>
        <v>39</v>
      </c>
      <c r="C46" s="2" t="s">
        <v>209</v>
      </c>
      <c r="D46" s="2">
        <v>13</v>
      </c>
      <c r="E46" s="4" t="s">
        <v>221</v>
      </c>
      <c r="F46" s="2" t="s">
        <v>467</v>
      </c>
      <c r="G46" s="4"/>
    </row>
    <row r="47" spans="2:7" x14ac:dyDescent="0.4">
      <c r="B47" s="2">
        <f>_xlfn.AGGREGATE(3,3,$E$8:E47)</f>
        <v>40</v>
      </c>
      <c r="C47" s="2" t="s">
        <v>209</v>
      </c>
      <c r="D47" s="2">
        <v>14</v>
      </c>
      <c r="E47" s="4" t="s">
        <v>222</v>
      </c>
      <c r="F47" s="2" t="s">
        <v>466</v>
      </c>
      <c r="G47" s="4"/>
    </row>
    <row r="48" spans="2:7" x14ac:dyDescent="0.4">
      <c r="B48" s="2">
        <f>_xlfn.AGGREGATE(3,3,$E$8:E48)</f>
        <v>41</v>
      </c>
      <c r="C48" s="2" t="s">
        <v>209</v>
      </c>
      <c r="D48" s="2">
        <v>15</v>
      </c>
      <c r="E48" s="4" t="s">
        <v>223</v>
      </c>
      <c r="F48" s="2" t="s">
        <v>466</v>
      </c>
      <c r="G48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opLeftCell="A5" workbookViewId="0">
      <selection activeCell="J17" sqref="J17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460</v>
      </c>
      <c r="C2" s="41"/>
      <c r="D2" s="41"/>
      <c r="E2" s="41"/>
      <c r="F2" s="41"/>
      <c r="G2" s="41"/>
    </row>
    <row r="3" spans="2:7" s="6" customFormat="1" x14ac:dyDescent="0.4">
      <c r="B3" s="41" t="s">
        <v>486</v>
      </c>
      <c r="C3" s="41"/>
      <c r="D3" s="41"/>
      <c r="E3" s="41"/>
      <c r="F3" s="41"/>
      <c r="G3" s="41"/>
    </row>
    <row r="4" spans="2:7" x14ac:dyDescent="0.4">
      <c r="B4" s="42" t="s">
        <v>497</v>
      </c>
      <c r="C4" s="42"/>
      <c r="D4" s="42"/>
      <c r="E4" s="42"/>
      <c r="F4" s="42"/>
      <c r="G4" s="42"/>
    </row>
    <row r="5" spans="2:7" x14ac:dyDescent="0.4">
      <c r="B5" s="42" t="s">
        <v>472</v>
      </c>
      <c r="C5" s="42"/>
      <c r="D5" s="42"/>
      <c r="E5" s="42"/>
      <c r="F5" s="42"/>
      <c r="G5" s="42"/>
    </row>
    <row r="6" spans="2:7" s="6" customFormat="1" ht="14.25" customHeight="1" x14ac:dyDescent="0.35">
      <c r="B6" s="24"/>
      <c r="C6" s="24"/>
      <c r="D6" s="24"/>
      <c r="F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224</v>
      </c>
      <c r="D8" s="2">
        <v>1</v>
      </c>
      <c r="E8" s="4" t="s">
        <v>225</v>
      </c>
      <c r="F8" s="2" t="s">
        <v>466</v>
      </c>
      <c r="G8" s="4"/>
    </row>
    <row r="9" spans="2:7" x14ac:dyDescent="0.4">
      <c r="B9" s="2">
        <f>_xlfn.AGGREGATE(3,3,$E$8:E9)</f>
        <v>2</v>
      </c>
      <c r="C9" s="3" t="s">
        <v>224</v>
      </c>
      <c r="D9" s="2">
        <v>2</v>
      </c>
      <c r="E9" s="4" t="s">
        <v>226</v>
      </c>
      <c r="F9" s="2" t="s">
        <v>467</v>
      </c>
      <c r="G9" s="4"/>
    </row>
    <row r="10" spans="2:7" x14ac:dyDescent="0.4">
      <c r="B10" s="2">
        <f>_xlfn.AGGREGATE(3,3,$E$8:E10)</f>
        <v>3</v>
      </c>
      <c r="C10" s="3" t="s">
        <v>224</v>
      </c>
      <c r="D10" s="2">
        <v>3</v>
      </c>
      <c r="E10" s="4" t="s">
        <v>227</v>
      </c>
      <c r="F10" s="2" t="s">
        <v>466</v>
      </c>
      <c r="G10" s="4"/>
    </row>
    <row r="11" spans="2:7" x14ac:dyDescent="0.4">
      <c r="B11" s="2">
        <f>_xlfn.AGGREGATE(3,3,$E$8:E11)</f>
        <v>4</v>
      </c>
      <c r="C11" s="3" t="s">
        <v>224</v>
      </c>
      <c r="D11" s="2">
        <v>4</v>
      </c>
      <c r="E11" s="4" t="s">
        <v>228</v>
      </c>
      <c r="F11" s="2" t="s">
        <v>466</v>
      </c>
      <c r="G11" s="4"/>
    </row>
    <row r="12" spans="2:7" x14ac:dyDescent="0.4">
      <c r="B12" s="2">
        <f>_xlfn.AGGREGATE(3,3,$E$8:E12)</f>
        <v>5</v>
      </c>
      <c r="C12" s="3" t="s">
        <v>224</v>
      </c>
      <c r="D12" s="2">
        <v>5</v>
      </c>
      <c r="E12" s="4" t="s">
        <v>229</v>
      </c>
      <c r="F12" s="2" t="s">
        <v>466</v>
      </c>
      <c r="G12" s="4"/>
    </row>
    <row r="13" spans="2:7" x14ac:dyDescent="0.4">
      <c r="B13" s="2">
        <f>_xlfn.AGGREGATE(3,3,$E$8:E13)</f>
        <v>6</v>
      </c>
      <c r="C13" s="2" t="s">
        <v>259</v>
      </c>
      <c r="D13" s="2">
        <v>1</v>
      </c>
      <c r="E13" s="4" t="s">
        <v>260</v>
      </c>
      <c r="F13" s="2" t="s">
        <v>467</v>
      </c>
      <c r="G13" s="4"/>
    </row>
    <row r="14" spans="2:7" s="9" customFormat="1" x14ac:dyDescent="0.4">
      <c r="B14" s="32">
        <f>_xlfn.AGGREGATE(3,3,$E$8:E14)</f>
        <v>7</v>
      </c>
      <c r="C14" s="32" t="s">
        <v>259</v>
      </c>
      <c r="D14" s="32">
        <v>2</v>
      </c>
      <c r="E14" s="33" t="s">
        <v>261</v>
      </c>
      <c r="F14" s="32" t="s">
        <v>466</v>
      </c>
      <c r="G14" s="33"/>
    </row>
    <row r="15" spans="2:7" x14ac:dyDescent="0.4">
      <c r="B15" s="2">
        <f>_xlfn.AGGREGATE(3,3,$E$8:E15)</f>
        <v>8</v>
      </c>
      <c r="C15" s="2" t="s">
        <v>259</v>
      </c>
      <c r="D15" s="2">
        <v>3</v>
      </c>
      <c r="E15" s="4" t="s">
        <v>262</v>
      </c>
      <c r="F15" s="2" t="s">
        <v>466</v>
      </c>
      <c r="G15" s="4"/>
    </row>
    <row r="16" spans="2:7" x14ac:dyDescent="0.4">
      <c r="B16" s="2">
        <f>_xlfn.AGGREGATE(3,3,$E$8:E16)</f>
        <v>9</v>
      </c>
      <c r="C16" s="2" t="s">
        <v>259</v>
      </c>
      <c r="D16" s="2">
        <v>4</v>
      </c>
      <c r="E16" s="4" t="s">
        <v>263</v>
      </c>
      <c r="F16" s="2" t="s">
        <v>466</v>
      </c>
      <c r="G16" s="4"/>
    </row>
    <row r="17" spans="2:7" x14ac:dyDescent="0.4">
      <c r="B17" s="2">
        <f>_xlfn.AGGREGATE(3,3,$E$8:E17)</f>
        <v>10</v>
      </c>
      <c r="C17" s="2" t="s">
        <v>259</v>
      </c>
      <c r="D17" s="2">
        <v>5</v>
      </c>
      <c r="E17" s="4" t="s">
        <v>264</v>
      </c>
      <c r="F17" s="2" t="s">
        <v>466</v>
      </c>
      <c r="G17" s="4"/>
    </row>
    <row r="18" spans="2:7" x14ac:dyDescent="0.4">
      <c r="B18" s="2">
        <f>_xlfn.AGGREGATE(3,3,$E$8:E18)</f>
        <v>11</v>
      </c>
      <c r="C18" s="2" t="s">
        <v>259</v>
      </c>
      <c r="D18" s="2">
        <v>6</v>
      </c>
      <c r="E18" s="4" t="s">
        <v>265</v>
      </c>
      <c r="F18" s="2" t="s">
        <v>467</v>
      </c>
      <c r="G18" s="4"/>
    </row>
    <row r="19" spans="2:7" x14ac:dyDescent="0.4">
      <c r="B19" s="2">
        <f>_xlfn.AGGREGATE(3,3,$E$8:E19)</f>
        <v>12</v>
      </c>
      <c r="C19" s="2" t="s">
        <v>259</v>
      </c>
      <c r="D19" s="2">
        <v>7</v>
      </c>
      <c r="E19" s="4" t="s">
        <v>266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259</v>
      </c>
      <c r="D20" s="2">
        <v>8</v>
      </c>
      <c r="E20" s="4" t="s">
        <v>52</v>
      </c>
      <c r="F20" s="2" t="s">
        <v>466</v>
      </c>
      <c r="G20" s="4"/>
    </row>
    <row r="21" spans="2:7" x14ac:dyDescent="0.4">
      <c r="B21" s="2">
        <f>_xlfn.AGGREGATE(3,3,$E$8:E21)</f>
        <v>14</v>
      </c>
      <c r="C21" s="2" t="s">
        <v>259</v>
      </c>
      <c r="D21" s="2">
        <v>9</v>
      </c>
      <c r="E21" s="4" t="s">
        <v>267</v>
      </c>
      <c r="F21" s="2" t="s">
        <v>466</v>
      </c>
      <c r="G21" s="4"/>
    </row>
    <row r="22" spans="2:7" x14ac:dyDescent="0.4">
      <c r="B22" s="2">
        <f>_xlfn.AGGREGATE(3,3,$E$8:E22)</f>
        <v>15</v>
      </c>
      <c r="C22" s="2" t="s">
        <v>259</v>
      </c>
      <c r="D22" s="2">
        <v>10</v>
      </c>
      <c r="E22" s="4" t="s">
        <v>268</v>
      </c>
      <c r="F22" s="2" t="s">
        <v>466</v>
      </c>
      <c r="G22" s="4"/>
    </row>
    <row r="23" spans="2:7" x14ac:dyDescent="0.4">
      <c r="B23" s="2">
        <f>_xlfn.AGGREGATE(3,3,$E$8:E23)</f>
        <v>16</v>
      </c>
      <c r="C23" s="2" t="s">
        <v>269</v>
      </c>
      <c r="D23" s="2">
        <v>1</v>
      </c>
      <c r="E23" s="4" t="s">
        <v>270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269</v>
      </c>
      <c r="D24" s="2">
        <v>2</v>
      </c>
      <c r="E24" s="4" t="s">
        <v>271</v>
      </c>
      <c r="F24" s="2" t="s">
        <v>467</v>
      </c>
      <c r="G24" s="4"/>
    </row>
    <row r="25" spans="2:7" x14ac:dyDescent="0.4">
      <c r="B25" s="2">
        <f>_xlfn.AGGREGATE(3,3,$E$8:E25)</f>
        <v>18</v>
      </c>
      <c r="C25" s="2" t="s">
        <v>269</v>
      </c>
      <c r="D25" s="2">
        <v>3</v>
      </c>
      <c r="E25" s="4" t="s">
        <v>272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269</v>
      </c>
      <c r="D26" s="2">
        <v>4</v>
      </c>
      <c r="E26" s="4" t="s">
        <v>273</v>
      </c>
      <c r="F26" s="2" t="s">
        <v>467</v>
      </c>
      <c r="G26" s="4"/>
    </row>
    <row r="27" spans="2:7" x14ac:dyDescent="0.4">
      <c r="B27" s="2">
        <f>_xlfn.AGGREGATE(3,3,$E$8:E27)</f>
        <v>20</v>
      </c>
      <c r="C27" s="2" t="s">
        <v>269</v>
      </c>
      <c r="D27" s="2">
        <v>5</v>
      </c>
      <c r="E27" s="4" t="s">
        <v>274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269</v>
      </c>
      <c r="D28" s="2">
        <v>6</v>
      </c>
      <c r="E28" s="4" t="s">
        <v>275</v>
      </c>
      <c r="F28" s="2" t="s">
        <v>466</v>
      </c>
      <c r="G28" s="4"/>
    </row>
    <row r="29" spans="2:7" x14ac:dyDescent="0.4">
      <c r="B29" s="2">
        <f>_xlfn.AGGREGATE(3,3,$E$8:E29)</f>
        <v>22</v>
      </c>
      <c r="C29" s="2" t="s">
        <v>269</v>
      </c>
      <c r="D29" s="2">
        <v>7</v>
      </c>
      <c r="E29" s="4" t="s">
        <v>276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269</v>
      </c>
      <c r="D30" s="2">
        <v>8</v>
      </c>
      <c r="E30" s="4" t="s">
        <v>277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269</v>
      </c>
      <c r="D31" s="2">
        <v>9</v>
      </c>
      <c r="E31" s="4" t="s">
        <v>278</v>
      </c>
      <c r="F31" s="2" t="s">
        <v>466</v>
      </c>
      <c r="G31" s="4"/>
    </row>
    <row r="32" spans="2:7" x14ac:dyDescent="0.4">
      <c r="B32" s="2">
        <f>_xlfn.AGGREGATE(3,3,$E$8:E32)</f>
        <v>25</v>
      </c>
      <c r="C32" s="2" t="s">
        <v>269</v>
      </c>
      <c r="D32" s="2">
        <v>10</v>
      </c>
      <c r="E32" s="4" t="s">
        <v>279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269</v>
      </c>
      <c r="D33" s="2">
        <v>11</v>
      </c>
      <c r="E33" s="4" t="s">
        <v>280</v>
      </c>
      <c r="F33" s="2" t="s">
        <v>466</v>
      </c>
      <c r="G33" s="4"/>
    </row>
    <row r="34" spans="2:7" x14ac:dyDescent="0.4">
      <c r="B34" s="2">
        <f>_xlfn.AGGREGATE(3,3,$E$8:E34)</f>
        <v>27</v>
      </c>
      <c r="C34" s="2" t="s">
        <v>269</v>
      </c>
      <c r="D34" s="2">
        <v>12</v>
      </c>
      <c r="E34" s="4" t="s">
        <v>281</v>
      </c>
      <c r="F34" s="2" t="s">
        <v>467</v>
      </c>
      <c r="G34" s="4"/>
    </row>
    <row r="35" spans="2:7" x14ac:dyDescent="0.4">
      <c r="B35" s="2">
        <f>_xlfn.AGGREGATE(3,3,$E$8:E35)</f>
        <v>28</v>
      </c>
      <c r="C35" s="2" t="s">
        <v>269</v>
      </c>
      <c r="D35" s="2">
        <v>13</v>
      </c>
      <c r="E35" s="4" t="s">
        <v>282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269</v>
      </c>
      <c r="D36" s="2">
        <v>14</v>
      </c>
      <c r="E36" s="4" t="s">
        <v>283</v>
      </c>
      <c r="F36" s="2" t="s">
        <v>466</v>
      </c>
      <c r="G36" s="4"/>
    </row>
    <row r="37" spans="2:7" x14ac:dyDescent="0.4">
      <c r="B37" s="2">
        <f>_xlfn.AGGREGATE(3,3,$E$8:E37)</f>
        <v>30</v>
      </c>
      <c r="C37" s="2" t="s">
        <v>269</v>
      </c>
      <c r="D37" s="2">
        <v>15</v>
      </c>
      <c r="E37" s="4" t="s">
        <v>284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269</v>
      </c>
      <c r="D38" s="2">
        <v>16</v>
      </c>
      <c r="E38" s="4" t="s">
        <v>285</v>
      </c>
      <c r="F38" s="2" t="s">
        <v>467</v>
      </c>
      <c r="G38" s="4"/>
    </row>
    <row r="39" spans="2:7" x14ac:dyDescent="0.4">
      <c r="B39" s="2">
        <f>_xlfn.AGGREGATE(3,3,$E$8:E39)</f>
        <v>32</v>
      </c>
      <c r="C39" s="2" t="s">
        <v>269</v>
      </c>
      <c r="D39" s="2">
        <v>17</v>
      </c>
      <c r="E39" s="4" t="s">
        <v>286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269</v>
      </c>
      <c r="D40" s="2">
        <v>18</v>
      </c>
      <c r="E40" s="4" t="s">
        <v>287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292</v>
      </c>
      <c r="D41" s="2">
        <v>1</v>
      </c>
      <c r="E41" s="4" t="s">
        <v>293</v>
      </c>
      <c r="F41" s="2"/>
      <c r="G41" s="4"/>
    </row>
    <row r="42" spans="2:7" x14ac:dyDescent="0.4">
      <c r="B42" s="2">
        <f>_xlfn.AGGREGATE(3,3,$E$8:E42)</f>
        <v>35</v>
      </c>
      <c r="C42" s="2" t="s">
        <v>292</v>
      </c>
      <c r="D42" s="2">
        <v>2</v>
      </c>
      <c r="E42" s="4" t="s">
        <v>294</v>
      </c>
      <c r="F42" s="2"/>
      <c r="G42" s="4"/>
    </row>
    <row r="43" spans="2:7" x14ac:dyDescent="0.4">
      <c r="B43" s="2">
        <f>_xlfn.AGGREGATE(3,3,$E$8:E43)</f>
        <v>36</v>
      </c>
      <c r="C43" s="2" t="s">
        <v>292</v>
      </c>
      <c r="D43" s="2">
        <v>3</v>
      </c>
      <c r="E43" s="4" t="s">
        <v>450</v>
      </c>
      <c r="F43" s="2"/>
      <c r="G43" s="4"/>
    </row>
    <row r="44" spans="2:7" x14ac:dyDescent="0.4">
      <c r="B44" s="2">
        <f>_xlfn.AGGREGATE(3,3,$E$8:E44)</f>
        <v>37</v>
      </c>
      <c r="C44" s="2" t="s">
        <v>292</v>
      </c>
      <c r="D44" s="2">
        <v>4</v>
      </c>
      <c r="E44" s="4" t="s">
        <v>463</v>
      </c>
      <c r="F44" s="2"/>
      <c r="G44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topLeftCell="A10" workbookViewId="0">
      <selection activeCell="I21" sqref="I21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6.08984375" style="5" customWidth="1"/>
    <col min="7" max="7" width="19.632812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452</v>
      </c>
      <c r="C2" s="41"/>
      <c r="D2" s="41"/>
      <c r="E2" s="41"/>
      <c r="F2" s="41"/>
      <c r="G2" s="41"/>
    </row>
    <row r="3" spans="2:7" s="6" customFormat="1" x14ac:dyDescent="0.4">
      <c r="B3" s="41" t="s">
        <v>487</v>
      </c>
      <c r="C3" s="41"/>
      <c r="D3" s="41"/>
      <c r="E3" s="41"/>
      <c r="F3" s="41"/>
      <c r="G3" s="41"/>
    </row>
    <row r="4" spans="2:7" x14ac:dyDescent="0.4">
      <c r="B4" s="42" t="s">
        <v>496</v>
      </c>
      <c r="C4" s="42"/>
      <c r="D4" s="42"/>
      <c r="E4" s="42"/>
      <c r="F4" s="42"/>
      <c r="G4" s="42"/>
    </row>
    <row r="5" spans="2:7" x14ac:dyDescent="0.4">
      <c r="B5" s="42" t="s">
        <v>473</v>
      </c>
      <c r="C5" s="42"/>
      <c r="D5" s="42"/>
      <c r="E5" s="42"/>
      <c r="F5" s="42"/>
      <c r="G5" s="42"/>
    </row>
    <row r="6" spans="2:7" s="6" customFormat="1" ht="14.25" customHeight="1" x14ac:dyDescent="0.35">
      <c r="B6" s="24"/>
      <c r="C6" s="24"/>
      <c r="D6" s="24"/>
      <c r="F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173</v>
      </c>
      <c r="D8" s="2">
        <v>1</v>
      </c>
      <c r="E8" s="4" t="s">
        <v>174</v>
      </c>
      <c r="F8" s="2" t="s">
        <v>466</v>
      </c>
      <c r="G8" s="4"/>
    </row>
    <row r="9" spans="2:7" x14ac:dyDescent="0.4">
      <c r="B9" s="2">
        <f>_xlfn.AGGREGATE(3,3,$E$8:E9)</f>
        <v>2</v>
      </c>
      <c r="C9" s="3" t="s">
        <v>173</v>
      </c>
      <c r="D9" s="2">
        <v>2</v>
      </c>
      <c r="E9" s="4" t="s">
        <v>175</v>
      </c>
      <c r="F9" s="2" t="s">
        <v>467</v>
      </c>
      <c r="G9" s="4"/>
    </row>
    <row r="10" spans="2:7" x14ac:dyDescent="0.4">
      <c r="B10" s="2">
        <f>_xlfn.AGGREGATE(3,3,$E$8:E10)</f>
        <v>3</v>
      </c>
      <c r="C10" s="3" t="s">
        <v>173</v>
      </c>
      <c r="D10" s="2">
        <v>3</v>
      </c>
      <c r="E10" s="4" t="s">
        <v>176</v>
      </c>
      <c r="F10" s="2" t="s">
        <v>467</v>
      </c>
      <c r="G10" s="4"/>
    </row>
    <row r="11" spans="2:7" x14ac:dyDescent="0.4">
      <c r="B11" s="2">
        <f>_xlfn.AGGREGATE(3,3,$E$8:E11)</f>
        <v>4</v>
      </c>
      <c r="C11" s="3" t="s">
        <v>173</v>
      </c>
      <c r="D11" s="2">
        <v>4</v>
      </c>
      <c r="E11" s="4" t="s">
        <v>177</v>
      </c>
      <c r="F11" s="2" t="s">
        <v>466</v>
      </c>
      <c r="G11" s="4"/>
    </row>
    <row r="12" spans="2:7" x14ac:dyDescent="0.4">
      <c r="B12" s="2">
        <f>_xlfn.AGGREGATE(3,3,$E$8:E12)</f>
        <v>5</v>
      </c>
      <c r="C12" s="3" t="s">
        <v>173</v>
      </c>
      <c r="D12" s="2">
        <v>5</v>
      </c>
      <c r="E12" s="4" t="s">
        <v>178</v>
      </c>
      <c r="F12" s="2" t="s">
        <v>467</v>
      </c>
      <c r="G12" s="4"/>
    </row>
    <row r="13" spans="2:7" x14ac:dyDescent="0.4">
      <c r="B13" s="2">
        <f>_xlfn.AGGREGATE(3,3,$E$8:E13)</f>
        <v>6</v>
      </c>
      <c r="C13" s="2" t="s">
        <v>173</v>
      </c>
      <c r="D13" s="2">
        <v>6</v>
      </c>
      <c r="E13" s="4" t="s">
        <v>179</v>
      </c>
      <c r="F13" s="2" t="s">
        <v>467</v>
      </c>
      <c r="G13" s="4"/>
    </row>
    <row r="14" spans="2:7" s="9" customFormat="1" x14ac:dyDescent="0.4">
      <c r="B14" s="32">
        <f>_xlfn.AGGREGATE(3,3,$E$8:E14)</f>
        <v>7</v>
      </c>
      <c r="C14" s="32" t="s">
        <v>173</v>
      </c>
      <c r="D14" s="32">
        <v>7</v>
      </c>
      <c r="E14" s="33" t="s">
        <v>180</v>
      </c>
      <c r="F14" s="32" t="s">
        <v>466</v>
      </c>
      <c r="G14" s="33"/>
    </row>
    <row r="15" spans="2:7" x14ac:dyDescent="0.4">
      <c r="B15" s="2">
        <f>_xlfn.AGGREGATE(3,3,$E$8:E15)</f>
        <v>8</v>
      </c>
      <c r="C15" s="2" t="s">
        <v>173</v>
      </c>
      <c r="D15" s="2">
        <v>8</v>
      </c>
      <c r="E15" s="4" t="s">
        <v>181</v>
      </c>
      <c r="F15" s="2" t="s">
        <v>467</v>
      </c>
      <c r="G15" s="4"/>
    </row>
    <row r="16" spans="2:7" x14ac:dyDescent="0.4">
      <c r="B16" s="2">
        <f>_xlfn.AGGREGATE(3,3,$E$8:E16)</f>
        <v>9</v>
      </c>
      <c r="C16" s="2" t="s">
        <v>173</v>
      </c>
      <c r="D16" s="2">
        <v>9</v>
      </c>
      <c r="E16" s="4" t="s">
        <v>182</v>
      </c>
      <c r="F16" s="2" t="s">
        <v>467</v>
      </c>
      <c r="G16" s="4"/>
    </row>
    <row r="17" spans="2:7" x14ac:dyDescent="0.4">
      <c r="B17" s="2">
        <f>_xlfn.AGGREGATE(3,3,$E$8:E17)</f>
        <v>10</v>
      </c>
      <c r="C17" s="2" t="s">
        <v>173</v>
      </c>
      <c r="D17" s="2">
        <v>10</v>
      </c>
      <c r="E17" s="4" t="s">
        <v>183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173</v>
      </c>
      <c r="D18" s="2">
        <v>11</v>
      </c>
      <c r="E18" s="4" t="s">
        <v>184</v>
      </c>
      <c r="F18" s="2" t="s">
        <v>466</v>
      </c>
      <c r="G18" s="4"/>
    </row>
    <row r="19" spans="2:7" x14ac:dyDescent="0.4">
      <c r="B19" s="2">
        <f>_xlfn.AGGREGATE(3,3,$E$8:E19)</f>
        <v>12</v>
      </c>
      <c r="C19" s="2" t="s">
        <v>173</v>
      </c>
      <c r="D19" s="2">
        <v>12</v>
      </c>
      <c r="E19" s="4" t="s">
        <v>185</v>
      </c>
      <c r="F19" s="2" t="s">
        <v>466</v>
      </c>
      <c r="G19" s="4"/>
    </row>
    <row r="20" spans="2:7" x14ac:dyDescent="0.4">
      <c r="B20" s="2">
        <f>_xlfn.AGGREGATE(3,3,$E$8:E20)</f>
        <v>13</v>
      </c>
      <c r="C20" s="2" t="s">
        <v>230</v>
      </c>
      <c r="D20" s="2">
        <v>1</v>
      </c>
      <c r="E20" s="4" t="s">
        <v>231</v>
      </c>
      <c r="F20" s="2" t="s">
        <v>467</v>
      </c>
      <c r="G20" s="4"/>
    </row>
    <row r="21" spans="2:7" x14ac:dyDescent="0.4">
      <c r="B21" s="2">
        <f>_xlfn.AGGREGATE(3,3,$E$8:E21)</f>
        <v>14</v>
      </c>
      <c r="C21" s="2" t="s">
        <v>230</v>
      </c>
      <c r="D21" s="2">
        <v>2</v>
      </c>
      <c r="E21" s="4" t="s">
        <v>232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230</v>
      </c>
      <c r="D22" s="2">
        <v>3</v>
      </c>
      <c r="E22" s="4" t="s">
        <v>233</v>
      </c>
      <c r="F22" s="2" t="s">
        <v>466</v>
      </c>
      <c r="G22" s="4"/>
    </row>
    <row r="23" spans="2:7" x14ac:dyDescent="0.4">
      <c r="B23" s="2">
        <f>_xlfn.AGGREGATE(3,3,$E$8:E23)</f>
        <v>16</v>
      </c>
      <c r="C23" s="2" t="s">
        <v>230</v>
      </c>
      <c r="D23" s="2">
        <v>4</v>
      </c>
      <c r="E23" s="4" t="s">
        <v>234</v>
      </c>
      <c r="F23" s="2" t="s">
        <v>467</v>
      </c>
      <c r="G23" s="4"/>
    </row>
    <row r="24" spans="2:7" x14ac:dyDescent="0.4">
      <c r="B24" s="2">
        <f>_xlfn.AGGREGATE(3,3,$E$8:E24)</f>
        <v>17</v>
      </c>
      <c r="C24" s="2" t="s">
        <v>230</v>
      </c>
      <c r="D24" s="2">
        <v>5</v>
      </c>
      <c r="E24" s="4" t="s">
        <v>235</v>
      </c>
      <c r="F24" s="2" t="s">
        <v>466</v>
      </c>
      <c r="G24" s="4"/>
    </row>
    <row r="25" spans="2:7" x14ac:dyDescent="0.4">
      <c r="B25" s="34">
        <f>_xlfn.AGGREGATE(3,3,$E$8:E25)</f>
        <v>18</v>
      </c>
      <c r="C25" s="34" t="s">
        <v>230</v>
      </c>
      <c r="D25" s="34">
        <v>6</v>
      </c>
      <c r="E25" s="35" t="s">
        <v>236</v>
      </c>
      <c r="F25" s="34" t="s">
        <v>467</v>
      </c>
      <c r="G25" s="35" t="s">
        <v>502</v>
      </c>
    </row>
    <row r="26" spans="2:7" x14ac:dyDescent="0.4">
      <c r="B26" s="2">
        <f>_xlfn.AGGREGATE(3,3,$E$8:E26)</f>
        <v>19</v>
      </c>
      <c r="C26" s="2" t="s">
        <v>186</v>
      </c>
      <c r="D26" s="2">
        <v>1</v>
      </c>
      <c r="E26" s="4" t="s">
        <v>187</v>
      </c>
      <c r="F26" s="2" t="s">
        <v>467</v>
      </c>
      <c r="G26" s="4"/>
    </row>
    <row r="27" spans="2:7" x14ac:dyDescent="0.4">
      <c r="B27" s="2">
        <f>_xlfn.AGGREGATE(3,3,$E$8:E27)</f>
        <v>20</v>
      </c>
      <c r="C27" s="2" t="s">
        <v>186</v>
      </c>
      <c r="D27" s="2">
        <v>2</v>
      </c>
      <c r="E27" s="4" t="s">
        <v>188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186</v>
      </c>
      <c r="D28" s="2">
        <v>3</v>
      </c>
      <c r="E28" s="4" t="s">
        <v>189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186</v>
      </c>
      <c r="D29" s="2">
        <v>4</v>
      </c>
      <c r="E29" s="4" t="s">
        <v>190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186</v>
      </c>
      <c r="D30" s="2">
        <v>5</v>
      </c>
      <c r="E30" s="4" t="s">
        <v>191</v>
      </c>
      <c r="F30" s="2" t="s">
        <v>466</v>
      </c>
      <c r="G30" s="4"/>
    </row>
    <row r="31" spans="2:7" x14ac:dyDescent="0.4">
      <c r="B31" s="2">
        <f>_xlfn.AGGREGATE(3,3,$E$8:E31)</f>
        <v>24</v>
      </c>
      <c r="C31" s="2" t="s">
        <v>186</v>
      </c>
      <c r="D31" s="2">
        <v>6</v>
      </c>
      <c r="E31" s="4" t="s">
        <v>449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186</v>
      </c>
      <c r="D32" s="2">
        <v>7</v>
      </c>
      <c r="E32" s="4" t="s">
        <v>192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193</v>
      </c>
      <c r="D33" s="2">
        <v>1</v>
      </c>
      <c r="E33" s="4" t="s">
        <v>194</v>
      </c>
      <c r="F33" s="2" t="s">
        <v>466</v>
      </c>
      <c r="G33" s="4"/>
    </row>
    <row r="34" spans="2:7" x14ac:dyDescent="0.4">
      <c r="B34" s="2">
        <f>_xlfn.AGGREGATE(3,3,$E$8:E34)</f>
        <v>27</v>
      </c>
      <c r="C34" s="2" t="s">
        <v>193</v>
      </c>
      <c r="D34" s="2">
        <v>2</v>
      </c>
      <c r="E34" s="4" t="s">
        <v>195</v>
      </c>
      <c r="F34" s="2" t="s">
        <v>466</v>
      </c>
      <c r="G34" s="4"/>
    </row>
    <row r="35" spans="2:7" x14ac:dyDescent="0.4">
      <c r="B35" s="2">
        <f>_xlfn.AGGREGATE(3,3,$E$8:E35)</f>
        <v>28</v>
      </c>
      <c r="C35" s="2" t="s">
        <v>193</v>
      </c>
      <c r="D35" s="2">
        <v>3</v>
      </c>
      <c r="E35" s="4" t="s">
        <v>196</v>
      </c>
      <c r="F35" s="2" t="s">
        <v>466</v>
      </c>
      <c r="G35" s="4"/>
    </row>
    <row r="36" spans="2:7" x14ac:dyDescent="0.4">
      <c r="B36" s="2">
        <f>_xlfn.AGGREGATE(3,3,$E$8:E36)</f>
        <v>29</v>
      </c>
      <c r="C36" s="2" t="s">
        <v>193</v>
      </c>
      <c r="D36" s="2">
        <v>4</v>
      </c>
      <c r="E36" s="4" t="s">
        <v>197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193</v>
      </c>
      <c r="D37" s="2">
        <v>5</v>
      </c>
      <c r="E37" s="4" t="s">
        <v>198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193</v>
      </c>
      <c r="D38" s="2">
        <v>6</v>
      </c>
      <c r="E38" s="4" t="s">
        <v>199</v>
      </c>
      <c r="F38" s="2" t="s">
        <v>466</v>
      </c>
      <c r="G38" s="4"/>
    </row>
    <row r="39" spans="2:7" x14ac:dyDescent="0.4">
      <c r="B39" s="2">
        <f>_xlfn.AGGREGATE(3,3,$E$8:E39)</f>
        <v>32</v>
      </c>
      <c r="C39" s="2" t="s">
        <v>193</v>
      </c>
      <c r="D39" s="2">
        <v>7</v>
      </c>
      <c r="E39" s="4" t="s">
        <v>200</v>
      </c>
      <c r="F39" s="2" t="s">
        <v>466</v>
      </c>
      <c r="G39" s="4"/>
    </row>
    <row r="40" spans="2:7" x14ac:dyDescent="0.4">
      <c r="B40" s="2">
        <f>_xlfn.AGGREGATE(3,3,$E$8:E40)</f>
        <v>33</v>
      </c>
      <c r="C40" s="2" t="s">
        <v>201</v>
      </c>
      <c r="D40" s="2">
        <v>1</v>
      </c>
      <c r="E40" s="4" t="s">
        <v>202</v>
      </c>
      <c r="F40" s="2" t="s">
        <v>466</v>
      </c>
      <c r="G40" s="4"/>
    </row>
    <row r="41" spans="2:7" x14ac:dyDescent="0.4">
      <c r="B41" s="2">
        <f>_xlfn.AGGREGATE(3,3,$E$8:E41)</f>
        <v>34</v>
      </c>
      <c r="C41" s="2" t="s">
        <v>201</v>
      </c>
      <c r="D41" s="2">
        <v>2</v>
      </c>
      <c r="E41" s="4" t="s">
        <v>203</v>
      </c>
      <c r="F41" s="2" t="s">
        <v>467</v>
      </c>
      <c r="G41" s="4"/>
    </row>
    <row r="42" spans="2:7" x14ac:dyDescent="0.4">
      <c r="B42" s="2">
        <f>_xlfn.AGGREGATE(3,3,$E$8:E42)</f>
        <v>35</v>
      </c>
      <c r="C42" s="2" t="s">
        <v>201</v>
      </c>
      <c r="D42" s="2">
        <v>3</v>
      </c>
      <c r="E42" s="4" t="s">
        <v>204</v>
      </c>
      <c r="F42" s="2" t="s">
        <v>467</v>
      </c>
      <c r="G42" s="4"/>
    </row>
    <row r="43" spans="2:7" x14ac:dyDescent="0.4">
      <c r="B43" s="2">
        <f>_xlfn.AGGREGATE(3,3,$E$8:E43)</f>
        <v>36</v>
      </c>
      <c r="C43" s="2" t="s">
        <v>201</v>
      </c>
      <c r="D43" s="2">
        <v>4</v>
      </c>
      <c r="E43" s="4" t="s">
        <v>205</v>
      </c>
      <c r="F43" s="2" t="s">
        <v>467</v>
      </c>
      <c r="G43" s="4"/>
    </row>
    <row r="44" spans="2:7" x14ac:dyDescent="0.4">
      <c r="B44" s="2">
        <f>_xlfn.AGGREGATE(3,3,$E$8:E44)</f>
        <v>37</v>
      </c>
      <c r="C44" s="2" t="s">
        <v>201</v>
      </c>
      <c r="D44" s="2">
        <v>5</v>
      </c>
      <c r="E44" s="4" t="s">
        <v>206</v>
      </c>
      <c r="F44" s="2" t="s">
        <v>466</v>
      </c>
      <c r="G44" s="4"/>
    </row>
    <row r="45" spans="2:7" x14ac:dyDescent="0.4">
      <c r="B45" s="2">
        <v>38</v>
      </c>
      <c r="C45" s="2" t="s">
        <v>201</v>
      </c>
      <c r="D45" s="2">
        <v>6</v>
      </c>
      <c r="E45" s="4" t="s">
        <v>207</v>
      </c>
      <c r="F45" s="2" t="s">
        <v>467</v>
      </c>
      <c r="G45" s="4"/>
    </row>
    <row r="46" spans="2:7" x14ac:dyDescent="0.4">
      <c r="B46" s="2">
        <v>39</v>
      </c>
      <c r="C46" s="2" t="s">
        <v>201</v>
      </c>
      <c r="D46" s="2">
        <v>7</v>
      </c>
      <c r="E46" s="4" t="s">
        <v>208</v>
      </c>
      <c r="F46" s="2" t="s">
        <v>467</v>
      </c>
      <c r="G46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topLeftCell="A7" workbookViewId="0">
      <selection activeCell="I20" sqref="I20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3.1796875" style="1" customWidth="1"/>
    <col min="8" max="16384" width="9.1796875" style="1"/>
  </cols>
  <sheetData>
    <row r="1" spans="2:7" s="6" customFormat="1" ht="17.5" x14ac:dyDescent="0.35">
      <c r="B1" s="41" t="s">
        <v>478</v>
      </c>
      <c r="C1" s="41"/>
      <c r="D1" s="41"/>
      <c r="E1" s="41"/>
      <c r="F1" s="41"/>
      <c r="G1" s="41"/>
    </row>
    <row r="2" spans="2:7" s="6" customFormat="1" ht="17.5" x14ac:dyDescent="0.35">
      <c r="B2" s="41" t="s">
        <v>455</v>
      </c>
      <c r="C2" s="41"/>
      <c r="D2" s="41"/>
      <c r="E2" s="41"/>
      <c r="F2" s="41"/>
      <c r="G2" s="41"/>
    </row>
    <row r="3" spans="2:7" s="6" customFormat="1" x14ac:dyDescent="0.4">
      <c r="B3" s="41" t="s">
        <v>488</v>
      </c>
      <c r="C3" s="41"/>
      <c r="D3" s="41"/>
      <c r="E3" s="41"/>
      <c r="F3" s="41"/>
      <c r="G3" s="41"/>
    </row>
    <row r="4" spans="2:7" x14ac:dyDescent="0.4">
      <c r="B4" s="42" t="s">
        <v>489</v>
      </c>
      <c r="C4" s="42"/>
      <c r="D4" s="42"/>
      <c r="E4" s="42"/>
      <c r="F4" s="42"/>
      <c r="G4" s="42"/>
    </row>
    <row r="5" spans="2:7" x14ac:dyDescent="0.4">
      <c r="B5" s="42" t="s">
        <v>474</v>
      </c>
      <c r="C5" s="42"/>
      <c r="D5" s="42"/>
      <c r="E5" s="42"/>
      <c r="F5" s="42"/>
      <c r="G5" s="42"/>
    </row>
    <row r="6" spans="2:7" s="6" customFormat="1" ht="14.25" customHeight="1" x14ac:dyDescent="0.35">
      <c r="B6" s="24"/>
      <c r="C6" s="24"/>
      <c r="D6" s="24"/>
      <c r="F6" s="24"/>
    </row>
    <row r="7" spans="2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2:7" x14ac:dyDescent="0.4">
      <c r="B8" s="2">
        <f>_xlfn.AGGREGATE(3,3,$E$8:E8)</f>
        <v>1</v>
      </c>
      <c r="C8" s="3" t="s">
        <v>56</v>
      </c>
      <c r="D8" s="2">
        <v>1</v>
      </c>
      <c r="E8" s="4" t="s">
        <v>57</v>
      </c>
      <c r="F8" s="2" t="s">
        <v>466</v>
      </c>
      <c r="G8" s="4"/>
    </row>
    <row r="9" spans="2:7" x14ac:dyDescent="0.4">
      <c r="B9" s="2">
        <f>_xlfn.AGGREGATE(3,3,$E$8:E9)</f>
        <v>2</v>
      </c>
      <c r="C9" s="3" t="s">
        <v>56</v>
      </c>
      <c r="D9" s="2">
        <v>2</v>
      </c>
      <c r="E9" s="4" t="s">
        <v>58</v>
      </c>
      <c r="F9" s="2" t="s">
        <v>467</v>
      </c>
      <c r="G9" s="4"/>
    </row>
    <row r="10" spans="2:7" x14ac:dyDescent="0.4">
      <c r="B10" s="2">
        <f>_xlfn.AGGREGATE(3,3,$E$8:E10)</f>
        <v>3</v>
      </c>
      <c r="C10" s="3" t="s">
        <v>56</v>
      </c>
      <c r="D10" s="2">
        <v>3</v>
      </c>
      <c r="E10" s="4" t="s">
        <v>59</v>
      </c>
      <c r="F10" s="2" t="s">
        <v>467</v>
      </c>
      <c r="G10" s="4"/>
    </row>
    <row r="11" spans="2:7" x14ac:dyDescent="0.4">
      <c r="B11" s="2">
        <f>_xlfn.AGGREGATE(3,3,$E$8:E11)</f>
        <v>4</v>
      </c>
      <c r="C11" s="3" t="s">
        <v>56</v>
      </c>
      <c r="D11" s="2">
        <v>4</v>
      </c>
      <c r="E11" s="4" t="s">
        <v>60</v>
      </c>
      <c r="F11" s="2" t="s">
        <v>467</v>
      </c>
      <c r="G11" s="4"/>
    </row>
    <row r="12" spans="2:7" x14ac:dyDescent="0.4">
      <c r="B12" s="2">
        <f>_xlfn.AGGREGATE(3,3,$E$8:E12)</f>
        <v>5</v>
      </c>
      <c r="C12" s="3" t="s">
        <v>56</v>
      </c>
      <c r="D12" s="2">
        <v>5</v>
      </c>
      <c r="E12" s="4" t="s">
        <v>61</v>
      </c>
      <c r="F12" s="2" t="s">
        <v>467</v>
      </c>
      <c r="G12" s="4"/>
    </row>
    <row r="13" spans="2:7" x14ac:dyDescent="0.4">
      <c r="B13" s="2">
        <f>_xlfn.AGGREGATE(3,3,$E$8:E13)</f>
        <v>6</v>
      </c>
      <c r="C13" s="2" t="s">
        <v>56</v>
      </c>
      <c r="D13" s="2">
        <v>6</v>
      </c>
      <c r="E13" s="4" t="s">
        <v>62</v>
      </c>
      <c r="F13" s="2" t="s">
        <v>466</v>
      </c>
      <c r="G13" s="4"/>
    </row>
    <row r="14" spans="2:7" s="9" customFormat="1" x14ac:dyDescent="0.4">
      <c r="B14" s="32">
        <f>_xlfn.AGGREGATE(3,3,$E$8:E14)</f>
        <v>7</v>
      </c>
      <c r="C14" s="32" t="s">
        <v>56</v>
      </c>
      <c r="D14" s="32">
        <v>7</v>
      </c>
      <c r="E14" s="33" t="s">
        <v>63</v>
      </c>
      <c r="F14" s="32" t="s">
        <v>467</v>
      </c>
      <c r="G14" s="33"/>
    </row>
    <row r="15" spans="2:7" x14ac:dyDescent="0.4">
      <c r="B15" s="2">
        <f>_xlfn.AGGREGATE(3,3,$E$8:E15)</f>
        <v>8</v>
      </c>
      <c r="C15" s="2" t="s">
        <v>56</v>
      </c>
      <c r="D15" s="2">
        <v>8</v>
      </c>
      <c r="E15" s="4" t="s">
        <v>64</v>
      </c>
      <c r="F15" s="2" t="s">
        <v>466</v>
      </c>
      <c r="G15" s="4"/>
    </row>
    <row r="16" spans="2:7" x14ac:dyDescent="0.4">
      <c r="B16" s="2">
        <f>_xlfn.AGGREGATE(3,3,$E$8:E16)</f>
        <v>9</v>
      </c>
      <c r="C16" s="2" t="s">
        <v>56</v>
      </c>
      <c r="D16" s="2">
        <v>9</v>
      </c>
      <c r="E16" s="4" t="s">
        <v>65</v>
      </c>
      <c r="F16" s="2" t="s">
        <v>467</v>
      </c>
      <c r="G16" s="4"/>
    </row>
    <row r="17" spans="2:7" x14ac:dyDescent="0.4">
      <c r="B17" s="2">
        <f>_xlfn.AGGREGATE(3,3,$E$8:E17)</f>
        <v>10</v>
      </c>
      <c r="C17" s="2" t="s">
        <v>56</v>
      </c>
      <c r="D17" s="2">
        <v>10</v>
      </c>
      <c r="E17" s="4" t="s">
        <v>66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56</v>
      </c>
      <c r="D18" s="2">
        <v>11</v>
      </c>
      <c r="E18" s="4" t="s">
        <v>67</v>
      </c>
      <c r="F18" s="2" t="s">
        <v>466</v>
      </c>
      <c r="G18" s="4"/>
    </row>
    <row r="19" spans="2:7" x14ac:dyDescent="0.4">
      <c r="B19" s="2">
        <f>_xlfn.AGGREGATE(3,3,$E$8:E19)</f>
        <v>12</v>
      </c>
      <c r="C19" s="2" t="s">
        <v>56</v>
      </c>
      <c r="D19" s="2">
        <v>12</v>
      </c>
      <c r="E19" s="4" t="s">
        <v>68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56</v>
      </c>
      <c r="D20" s="2">
        <v>13</v>
      </c>
      <c r="E20" s="4" t="s">
        <v>69</v>
      </c>
      <c r="F20" s="2" t="s">
        <v>467</v>
      </c>
      <c r="G20" s="4"/>
    </row>
    <row r="21" spans="2:7" x14ac:dyDescent="0.4">
      <c r="B21" s="2">
        <f>_xlfn.AGGREGATE(3,3,$E$8:E21)</f>
        <v>14</v>
      </c>
      <c r="C21" s="2" t="s">
        <v>56</v>
      </c>
      <c r="D21" s="2">
        <v>14</v>
      </c>
      <c r="E21" s="4" t="s">
        <v>70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56</v>
      </c>
      <c r="D22" s="2">
        <v>15</v>
      </c>
      <c r="E22" s="4" t="s">
        <v>71</v>
      </c>
      <c r="F22" s="2" t="s">
        <v>466</v>
      </c>
      <c r="G22" s="4"/>
    </row>
    <row r="23" spans="2:7" x14ac:dyDescent="0.4">
      <c r="B23" s="2">
        <f>_xlfn.AGGREGATE(3,3,$E$8:E23)</f>
        <v>16</v>
      </c>
      <c r="C23" s="2" t="s">
        <v>56</v>
      </c>
      <c r="D23" s="2">
        <v>16</v>
      </c>
      <c r="E23" s="4" t="s">
        <v>72</v>
      </c>
      <c r="F23" s="2" t="s">
        <v>467</v>
      </c>
      <c r="G23" s="4"/>
    </row>
    <row r="24" spans="2:7" x14ac:dyDescent="0.4">
      <c r="B24" s="2">
        <f>_xlfn.AGGREGATE(3,3,$E$8:E24)</f>
        <v>17</v>
      </c>
      <c r="C24" s="2" t="s">
        <v>56</v>
      </c>
      <c r="D24" s="2">
        <v>17</v>
      </c>
      <c r="E24" s="4" t="s">
        <v>73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56</v>
      </c>
      <c r="D25" s="2">
        <v>18</v>
      </c>
      <c r="E25" s="4" t="s">
        <v>74</v>
      </c>
      <c r="F25" s="2" t="s">
        <v>466</v>
      </c>
      <c r="G25" s="4"/>
    </row>
    <row r="26" spans="2:7" x14ac:dyDescent="0.4">
      <c r="B26" s="2">
        <f>_xlfn.AGGREGATE(3,3,$E$8:E26)</f>
        <v>19</v>
      </c>
      <c r="C26" s="2" t="s">
        <v>75</v>
      </c>
      <c r="D26" s="2">
        <v>1</v>
      </c>
      <c r="E26" s="4" t="s">
        <v>76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75</v>
      </c>
      <c r="D27" s="2">
        <v>2</v>
      </c>
      <c r="E27" s="4" t="s">
        <v>77</v>
      </c>
      <c r="F27" s="2" t="s">
        <v>467</v>
      </c>
      <c r="G27" s="4"/>
    </row>
    <row r="28" spans="2:7" x14ac:dyDescent="0.4">
      <c r="B28" s="2">
        <f>_xlfn.AGGREGATE(3,3,$E$8:E28)</f>
        <v>21</v>
      </c>
      <c r="C28" s="2" t="s">
        <v>75</v>
      </c>
      <c r="D28" s="2">
        <v>3</v>
      </c>
      <c r="E28" s="4" t="s">
        <v>78</v>
      </c>
      <c r="F28" s="2" t="s">
        <v>467</v>
      </c>
      <c r="G28" s="4"/>
    </row>
    <row r="29" spans="2:7" x14ac:dyDescent="0.4">
      <c r="B29" s="2">
        <f>_xlfn.AGGREGATE(3,3,$E$8:E29)</f>
        <v>22</v>
      </c>
      <c r="C29" s="2" t="s">
        <v>75</v>
      </c>
      <c r="D29" s="2">
        <v>4</v>
      </c>
      <c r="E29" s="4" t="s">
        <v>79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75</v>
      </c>
      <c r="D30" s="2">
        <v>5</v>
      </c>
      <c r="E30" s="4" t="s">
        <v>80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75</v>
      </c>
      <c r="D31" s="2">
        <v>6</v>
      </c>
      <c r="E31" s="4" t="s">
        <v>81</v>
      </c>
      <c r="F31" s="2" t="s">
        <v>467</v>
      </c>
      <c r="G31" s="4"/>
    </row>
    <row r="32" spans="2:7" x14ac:dyDescent="0.4">
      <c r="B32" s="2">
        <f>_xlfn.AGGREGATE(3,3,$E$8:E32)</f>
        <v>25</v>
      </c>
      <c r="C32" s="2" t="s">
        <v>75</v>
      </c>
      <c r="D32" s="2">
        <v>7</v>
      </c>
      <c r="E32" s="4" t="s">
        <v>82</v>
      </c>
      <c r="F32" s="2" t="s">
        <v>467</v>
      </c>
      <c r="G32" s="4"/>
    </row>
    <row r="33" spans="2:7" x14ac:dyDescent="0.4">
      <c r="B33" s="2">
        <f>_xlfn.AGGREGATE(3,3,$E$8:E33)</f>
        <v>26</v>
      </c>
      <c r="C33" s="2" t="s">
        <v>75</v>
      </c>
      <c r="D33" s="2">
        <v>8</v>
      </c>
      <c r="E33" s="4" t="s">
        <v>83</v>
      </c>
      <c r="F33" s="2" t="s">
        <v>466</v>
      </c>
      <c r="G33" s="4"/>
    </row>
    <row r="34" spans="2:7" x14ac:dyDescent="0.4">
      <c r="B34" s="2">
        <f>_xlfn.AGGREGATE(3,3,$E$8:E34)</f>
        <v>27</v>
      </c>
      <c r="C34" s="2" t="s">
        <v>75</v>
      </c>
      <c r="D34" s="2">
        <v>9</v>
      </c>
      <c r="E34" s="4" t="s">
        <v>84</v>
      </c>
      <c r="F34" s="2" t="s">
        <v>467</v>
      </c>
      <c r="G34" s="4"/>
    </row>
    <row r="35" spans="2:7" x14ac:dyDescent="0.4">
      <c r="B35" s="2">
        <f>_xlfn.AGGREGATE(3,3,$E$8:E35)</f>
        <v>28</v>
      </c>
      <c r="C35" s="2" t="s">
        <v>75</v>
      </c>
      <c r="D35" s="2">
        <v>10</v>
      </c>
      <c r="E35" s="4" t="s">
        <v>85</v>
      </c>
      <c r="F35" s="2" t="s">
        <v>467</v>
      </c>
      <c r="G35" s="4"/>
    </row>
    <row r="36" spans="2:7" x14ac:dyDescent="0.4">
      <c r="B36" s="2">
        <f>_xlfn.AGGREGATE(3,3,$E$8:E36)</f>
        <v>29</v>
      </c>
      <c r="C36" s="2" t="s">
        <v>75</v>
      </c>
      <c r="D36" s="2">
        <v>11</v>
      </c>
      <c r="E36" s="4" t="s">
        <v>86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75</v>
      </c>
      <c r="D37" s="2">
        <v>12</v>
      </c>
      <c r="E37" s="4" t="s">
        <v>87</v>
      </c>
      <c r="F37" s="2" t="s">
        <v>466</v>
      </c>
      <c r="G37" s="4"/>
    </row>
    <row r="38" spans="2:7" x14ac:dyDescent="0.4">
      <c r="B38" s="2">
        <f>_xlfn.AGGREGATE(3,3,$E$8:E38)</f>
        <v>31</v>
      </c>
      <c r="C38" s="2" t="s">
        <v>75</v>
      </c>
      <c r="D38" s="2">
        <v>13</v>
      </c>
      <c r="E38" s="4" t="s">
        <v>88</v>
      </c>
      <c r="F38" s="2" t="s">
        <v>466</v>
      </c>
      <c r="G38" s="4"/>
    </row>
    <row r="39" spans="2:7" x14ac:dyDescent="0.4">
      <c r="B39" s="2">
        <f>_xlfn.AGGREGATE(3,3,$E$8:E39)</f>
        <v>32</v>
      </c>
      <c r="C39" s="2" t="s">
        <v>75</v>
      </c>
      <c r="D39" s="2">
        <v>14</v>
      </c>
      <c r="E39" s="4" t="s">
        <v>89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75</v>
      </c>
      <c r="D40" s="2">
        <v>15</v>
      </c>
      <c r="E40" s="4" t="s">
        <v>90</v>
      </c>
      <c r="F40" s="2" t="s">
        <v>466</v>
      </c>
      <c r="G40" s="4"/>
    </row>
    <row r="41" spans="2:7" x14ac:dyDescent="0.4">
      <c r="B41" s="2">
        <f>_xlfn.AGGREGATE(3,3,$E$8:E41)</f>
        <v>34</v>
      </c>
      <c r="C41" s="2" t="s">
        <v>164</v>
      </c>
      <c r="D41" s="2">
        <v>1</v>
      </c>
      <c r="E41" s="4" t="s">
        <v>165</v>
      </c>
      <c r="F41" s="2" t="s">
        <v>466</v>
      </c>
      <c r="G41" s="4"/>
    </row>
    <row r="42" spans="2:7" x14ac:dyDescent="0.4">
      <c r="B42" s="2">
        <f>_xlfn.AGGREGATE(3,3,$E$8:E42)</f>
        <v>35</v>
      </c>
      <c r="C42" s="2" t="s">
        <v>164</v>
      </c>
      <c r="D42" s="2">
        <v>2</v>
      </c>
      <c r="E42" s="4" t="s">
        <v>166</v>
      </c>
      <c r="F42" s="2" t="s">
        <v>467</v>
      </c>
      <c r="G42" s="4"/>
    </row>
    <row r="43" spans="2:7" x14ac:dyDescent="0.4">
      <c r="B43" s="2">
        <f>_xlfn.AGGREGATE(3,3,$E$8:E43)</f>
        <v>36</v>
      </c>
      <c r="C43" s="2" t="s">
        <v>164</v>
      </c>
      <c r="D43" s="2">
        <v>3</v>
      </c>
      <c r="E43" s="4" t="s">
        <v>167</v>
      </c>
      <c r="F43" s="2" t="s">
        <v>467</v>
      </c>
      <c r="G43" s="4"/>
    </row>
    <row r="44" spans="2:7" x14ac:dyDescent="0.4">
      <c r="B44" s="2">
        <f>_xlfn.AGGREGATE(3,3,$E$8:E44)</f>
        <v>37</v>
      </c>
      <c r="C44" s="2" t="s">
        <v>164</v>
      </c>
      <c r="D44" s="2">
        <v>4</v>
      </c>
      <c r="E44" s="4" t="s">
        <v>168</v>
      </c>
      <c r="F44" s="2" t="s">
        <v>467</v>
      </c>
      <c r="G44" s="4"/>
    </row>
    <row r="45" spans="2:7" x14ac:dyDescent="0.4">
      <c r="B45" s="2">
        <f>_xlfn.AGGREGATE(3,3,$E$8:E45)</f>
        <v>38</v>
      </c>
      <c r="C45" s="2" t="s">
        <v>164</v>
      </c>
      <c r="D45" s="2">
        <v>5</v>
      </c>
      <c r="E45" s="4" t="s">
        <v>169</v>
      </c>
      <c r="F45" s="2" t="s">
        <v>466</v>
      </c>
      <c r="G45" s="4"/>
    </row>
    <row r="46" spans="2:7" x14ac:dyDescent="0.4">
      <c r="B46" s="2">
        <f>_xlfn.AGGREGATE(3,3,$E$8:E46)</f>
        <v>39</v>
      </c>
      <c r="C46" s="2" t="s">
        <v>164</v>
      </c>
      <c r="D46" s="2">
        <v>6</v>
      </c>
      <c r="E46" s="4" t="s">
        <v>170</v>
      </c>
      <c r="F46" s="2" t="s">
        <v>466</v>
      </c>
      <c r="G46" s="4"/>
    </row>
    <row r="47" spans="2:7" x14ac:dyDescent="0.4">
      <c r="B47" s="2">
        <f>_xlfn.AGGREGATE(3,3,$E$8:E47)</f>
        <v>40</v>
      </c>
      <c r="C47" s="2" t="s">
        <v>164</v>
      </c>
      <c r="D47" s="2">
        <v>7</v>
      </c>
      <c r="E47" s="4" t="s">
        <v>171</v>
      </c>
      <c r="F47" s="2" t="s">
        <v>467</v>
      </c>
      <c r="G47" s="4"/>
    </row>
    <row r="48" spans="2:7" x14ac:dyDescent="0.4">
      <c r="B48" s="2">
        <f>_xlfn.AGGREGATE(3,3,$E$8:E48)</f>
        <v>41</v>
      </c>
      <c r="C48" s="2" t="s">
        <v>164</v>
      </c>
      <c r="D48" s="2">
        <v>8</v>
      </c>
      <c r="E48" s="4" t="s">
        <v>172</v>
      </c>
      <c r="F48" s="2" t="s">
        <v>466</v>
      </c>
      <c r="G48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I16" sqref="I16"/>
    </sheetView>
  </sheetViews>
  <sheetFormatPr defaultColWidth="9.1796875" defaultRowHeight="18" x14ac:dyDescent="0.4"/>
  <cols>
    <col min="1" max="1" width="9.1796875" style="1"/>
    <col min="2" max="2" width="7.81640625" style="5" customWidth="1"/>
    <col min="3" max="3" width="9.1796875" style="5"/>
    <col min="4" max="4" width="8.1796875" style="5" customWidth="1"/>
    <col min="5" max="5" width="41.7265625" style="1" customWidth="1"/>
    <col min="6" max="6" width="9.1796875" style="5"/>
    <col min="7" max="7" width="13.1796875" style="1" customWidth="1"/>
    <col min="8" max="16384" width="9.1796875" style="1"/>
  </cols>
  <sheetData>
    <row r="1" spans="1:7" s="6" customFormat="1" ht="17.5" x14ac:dyDescent="0.35">
      <c r="B1" s="41" t="s">
        <v>478</v>
      </c>
      <c r="C1" s="41"/>
      <c r="D1" s="41"/>
      <c r="E1" s="41"/>
      <c r="F1" s="41"/>
      <c r="G1" s="41"/>
    </row>
    <row r="2" spans="1:7" s="6" customFormat="1" ht="17.5" x14ac:dyDescent="0.35">
      <c r="B2" s="41" t="s">
        <v>457</v>
      </c>
      <c r="C2" s="41"/>
      <c r="D2" s="41"/>
      <c r="E2" s="41"/>
      <c r="F2" s="41"/>
      <c r="G2" s="41"/>
    </row>
    <row r="3" spans="1:7" s="6" customFormat="1" x14ac:dyDescent="0.4">
      <c r="A3" s="25"/>
      <c r="B3" s="41" t="s">
        <v>490</v>
      </c>
      <c r="C3" s="41"/>
      <c r="D3" s="41"/>
      <c r="E3" s="41"/>
      <c r="F3" s="41"/>
      <c r="G3" s="41"/>
    </row>
    <row r="4" spans="1:7" x14ac:dyDescent="0.4">
      <c r="A4" s="28"/>
      <c r="B4" s="42" t="s">
        <v>491</v>
      </c>
      <c r="C4" s="42"/>
      <c r="D4" s="42"/>
      <c r="E4" s="42"/>
      <c r="F4" s="42"/>
      <c r="G4" s="42"/>
    </row>
    <row r="5" spans="1:7" x14ac:dyDescent="0.4">
      <c r="A5" s="28"/>
      <c r="B5" s="42" t="s">
        <v>475</v>
      </c>
      <c r="C5" s="42"/>
      <c r="D5" s="42"/>
      <c r="E5" s="42"/>
      <c r="F5" s="42"/>
      <c r="G5" s="42"/>
    </row>
    <row r="6" spans="1:7" s="6" customFormat="1" ht="14.25" customHeight="1" x14ac:dyDescent="0.35">
      <c r="B6" s="24"/>
      <c r="C6" s="24"/>
      <c r="D6" s="24"/>
      <c r="F6" s="24"/>
    </row>
    <row r="7" spans="1:7" s="6" customFormat="1" ht="17.5" x14ac:dyDescent="0.35">
      <c r="B7" s="26" t="s">
        <v>0</v>
      </c>
      <c r="C7" s="26" t="s">
        <v>430</v>
      </c>
      <c r="D7" s="26" t="s">
        <v>0</v>
      </c>
      <c r="E7" s="26" t="s">
        <v>1</v>
      </c>
      <c r="F7" s="26" t="s">
        <v>464</v>
      </c>
      <c r="G7" s="27" t="s">
        <v>468</v>
      </c>
    </row>
    <row r="8" spans="1:7" x14ac:dyDescent="0.4">
      <c r="B8" s="2">
        <f>_xlfn.AGGREGATE(3,3,$E$8:E8)</f>
        <v>1</v>
      </c>
      <c r="C8" s="3" t="s">
        <v>2</v>
      </c>
      <c r="D8" s="2">
        <v>1</v>
      </c>
      <c r="E8" s="4" t="s">
        <v>3</v>
      </c>
      <c r="F8" s="2" t="s">
        <v>466</v>
      </c>
      <c r="G8" s="4"/>
    </row>
    <row r="9" spans="1:7" x14ac:dyDescent="0.4">
      <c r="B9" s="2">
        <f>_xlfn.AGGREGATE(3,3,$E$8:E9)</f>
        <v>2</v>
      </c>
      <c r="C9" s="3" t="s">
        <v>2</v>
      </c>
      <c r="D9" s="2">
        <v>2</v>
      </c>
      <c r="E9" s="4" t="s">
        <v>4</v>
      </c>
      <c r="F9" s="2" t="s">
        <v>466</v>
      </c>
      <c r="G9" s="4"/>
    </row>
    <row r="10" spans="1:7" x14ac:dyDescent="0.4">
      <c r="B10" s="2">
        <f>_xlfn.AGGREGATE(3,3,$E$8:E10)</f>
        <v>3</v>
      </c>
      <c r="C10" s="3" t="s">
        <v>2</v>
      </c>
      <c r="D10" s="2">
        <v>3</v>
      </c>
      <c r="E10" s="4" t="s">
        <v>5</v>
      </c>
      <c r="F10" s="2" t="s">
        <v>466</v>
      </c>
      <c r="G10" s="4"/>
    </row>
    <row r="11" spans="1:7" x14ac:dyDescent="0.4">
      <c r="B11" s="2">
        <f>_xlfn.AGGREGATE(3,3,$E$8:E11)</f>
        <v>4</v>
      </c>
      <c r="C11" s="3" t="s">
        <v>120</v>
      </c>
      <c r="D11" s="2">
        <v>1</v>
      </c>
      <c r="E11" s="4" t="s">
        <v>121</v>
      </c>
      <c r="F11" s="2" t="s">
        <v>466</v>
      </c>
      <c r="G11" s="4"/>
    </row>
    <row r="12" spans="1:7" x14ac:dyDescent="0.4">
      <c r="B12" s="2">
        <f>_xlfn.AGGREGATE(3,3,$E$8:E12)</f>
        <v>5</v>
      </c>
      <c r="C12" s="3" t="s">
        <v>120</v>
      </c>
      <c r="D12" s="2">
        <v>2</v>
      </c>
      <c r="E12" s="4" t="s">
        <v>122</v>
      </c>
      <c r="F12" s="2" t="s">
        <v>466</v>
      </c>
      <c r="G12" s="4"/>
    </row>
    <row r="13" spans="1:7" x14ac:dyDescent="0.4">
      <c r="B13" s="2">
        <f>_xlfn.AGGREGATE(3,3,$E$8:E13)</f>
        <v>6</v>
      </c>
      <c r="C13" s="2" t="s">
        <v>120</v>
      </c>
      <c r="D13" s="2">
        <v>3</v>
      </c>
      <c r="E13" s="4" t="s">
        <v>123</v>
      </c>
      <c r="F13" s="2" t="s">
        <v>466</v>
      </c>
      <c r="G13" s="4"/>
    </row>
    <row r="14" spans="1:7" s="9" customFormat="1" x14ac:dyDescent="0.4">
      <c r="B14" s="32">
        <f>_xlfn.AGGREGATE(3,3,$E$8:E14)</f>
        <v>7</v>
      </c>
      <c r="C14" s="32" t="s">
        <v>120</v>
      </c>
      <c r="D14" s="32">
        <v>4</v>
      </c>
      <c r="E14" s="33" t="s">
        <v>124</v>
      </c>
      <c r="F14" s="32" t="s">
        <v>467</v>
      </c>
      <c r="G14" s="33"/>
    </row>
    <row r="15" spans="1:7" x14ac:dyDescent="0.4">
      <c r="B15" s="2">
        <f>_xlfn.AGGREGATE(3,3,$E$8:E15)</f>
        <v>8</v>
      </c>
      <c r="C15" s="2" t="s">
        <v>120</v>
      </c>
      <c r="D15" s="2">
        <v>5</v>
      </c>
      <c r="E15" s="4" t="s">
        <v>125</v>
      </c>
      <c r="F15" s="2" t="s">
        <v>466</v>
      </c>
      <c r="G15" s="4"/>
    </row>
    <row r="16" spans="1:7" x14ac:dyDescent="0.4">
      <c r="B16" s="2">
        <f>_xlfn.AGGREGATE(3,3,$E$8:E16)</f>
        <v>9</v>
      </c>
      <c r="C16" s="2" t="s">
        <v>120</v>
      </c>
      <c r="D16" s="2">
        <v>6</v>
      </c>
      <c r="E16" s="4" t="s">
        <v>126</v>
      </c>
      <c r="F16" s="2" t="s">
        <v>467</v>
      </c>
      <c r="G16" s="4"/>
    </row>
    <row r="17" spans="2:7" x14ac:dyDescent="0.4">
      <c r="B17" s="2">
        <f>_xlfn.AGGREGATE(3,3,$E$8:E17)</f>
        <v>10</v>
      </c>
      <c r="C17" s="2" t="s">
        <v>120</v>
      </c>
      <c r="D17" s="2">
        <v>7</v>
      </c>
      <c r="E17" s="4" t="s">
        <v>127</v>
      </c>
      <c r="F17" s="2" t="s">
        <v>467</v>
      </c>
      <c r="G17" s="4"/>
    </row>
    <row r="18" spans="2:7" x14ac:dyDescent="0.4">
      <c r="B18" s="2">
        <f>_xlfn.AGGREGATE(3,3,$E$8:E18)</f>
        <v>11</v>
      </c>
      <c r="C18" s="2" t="s">
        <v>120</v>
      </c>
      <c r="D18" s="2">
        <v>8</v>
      </c>
      <c r="E18" s="4" t="s">
        <v>128</v>
      </c>
      <c r="F18" s="2" t="s">
        <v>466</v>
      </c>
      <c r="G18" s="4"/>
    </row>
    <row r="19" spans="2:7" x14ac:dyDescent="0.4">
      <c r="B19" s="2">
        <f>_xlfn.AGGREGATE(3,3,$E$8:E19)</f>
        <v>12</v>
      </c>
      <c r="C19" s="2" t="s">
        <v>120</v>
      </c>
      <c r="D19" s="2">
        <v>9</v>
      </c>
      <c r="E19" s="4" t="s">
        <v>129</v>
      </c>
      <c r="F19" s="2" t="s">
        <v>467</v>
      </c>
      <c r="G19" s="4"/>
    </row>
    <row r="20" spans="2:7" x14ac:dyDescent="0.4">
      <c r="B20" s="2">
        <f>_xlfn.AGGREGATE(3,3,$E$8:E20)</f>
        <v>13</v>
      </c>
      <c r="C20" s="2" t="s">
        <v>120</v>
      </c>
      <c r="D20" s="2">
        <v>10</v>
      </c>
      <c r="E20" s="4" t="s">
        <v>130</v>
      </c>
      <c r="F20" s="2" t="s">
        <v>467</v>
      </c>
      <c r="G20" s="4"/>
    </row>
    <row r="21" spans="2:7" x14ac:dyDescent="0.4">
      <c r="B21" s="2">
        <f>_xlfn.AGGREGATE(3,3,$E$8:E21)</f>
        <v>14</v>
      </c>
      <c r="C21" s="2" t="s">
        <v>120</v>
      </c>
      <c r="D21" s="2">
        <v>11</v>
      </c>
      <c r="E21" s="4" t="s">
        <v>131</v>
      </c>
      <c r="F21" s="2" t="s">
        <v>467</v>
      </c>
      <c r="G21" s="4"/>
    </row>
    <row r="22" spans="2:7" x14ac:dyDescent="0.4">
      <c r="B22" s="2">
        <f>_xlfn.AGGREGATE(3,3,$E$8:E22)</f>
        <v>15</v>
      </c>
      <c r="C22" s="2" t="s">
        <v>120</v>
      </c>
      <c r="D22" s="2">
        <v>12</v>
      </c>
      <c r="E22" s="4" t="s">
        <v>132</v>
      </c>
      <c r="F22" s="2" t="s">
        <v>466</v>
      </c>
      <c r="G22" s="4"/>
    </row>
    <row r="23" spans="2:7" x14ac:dyDescent="0.4">
      <c r="B23" s="2">
        <f>_xlfn.AGGREGATE(3,3,$E$8:E23)</f>
        <v>16</v>
      </c>
      <c r="C23" s="2" t="s">
        <v>120</v>
      </c>
      <c r="D23" s="2">
        <v>13</v>
      </c>
      <c r="E23" s="4" t="s">
        <v>133</v>
      </c>
      <c r="F23" s="2" t="s">
        <v>466</v>
      </c>
      <c r="G23" s="4"/>
    </row>
    <row r="24" spans="2:7" x14ac:dyDescent="0.4">
      <c r="B24" s="2">
        <f>_xlfn.AGGREGATE(3,3,$E$8:E24)</f>
        <v>17</v>
      </c>
      <c r="C24" s="2" t="s">
        <v>120</v>
      </c>
      <c r="D24" s="2">
        <v>14</v>
      </c>
      <c r="E24" s="4" t="s">
        <v>134</v>
      </c>
      <c r="F24" s="2" t="s">
        <v>466</v>
      </c>
      <c r="G24" s="4"/>
    </row>
    <row r="25" spans="2:7" x14ac:dyDescent="0.4">
      <c r="B25" s="2">
        <f>_xlfn.AGGREGATE(3,3,$E$8:E25)</f>
        <v>18</v>
      </c>
      <c r="C25" s="2" t="s">
        <v>120</v>
      </c>
      <c r="D25" s="2">
        <v>15</v>
      </c>
      <c r="E25" s="4" t="s">
        <v>135</v>
      </c>
      <c r="F25" s="2" t="s">
        <v>467</v>
      </c>
      <c r="G25" s="4"/>
    </row>
    <row r="26" spans="2:7" x14ac:dyDescent="0.4">
      <c r="B26" s="2">
        <f>_xlfn.AGGREGATE(3,3,$E$8:E26)</f>
        <v>19</v>
      </c>
      <c r="C26" s="2" t="s">
        <v>120</v>
      </c>
      <c r="D26" s="2">
        <v>16</v>
      </c>
      <c r="E26" s="4" t="s">
        <v>136</v>
      </c>
      <c r="F26" s="2" t="s">
        <v>466</v>
      </c>
      <c r="G26" s="4"/>
    </row>
    <row r="27" spans="2:7" x14ac:dyDescent="0.4">
      <c r="B27" s="2">
        <f>_xlfn.AGGREGATE(3,3,$E$8:E27)</f>
        <v>20</v>
      </c>
      <c r="C27" s="2" t="s">
        <v>120</v>
      </c>
      <c r="D27" s="2">
        <v>17</v>
      </c>
      <c r="E27" s="4" t="s">
        <v>137</v>
      </c>
      <c r="F27" s="2" t="s">
        <v>466</v>
      </c>
      <c r="G27" s="4"/>
    </row>
    <row r="28" spans="2:7" x14ac:dyDescent="0.4">
      <c r="B28" s="2">
        <f>_xlfn.AGGREGATE(3,3,$E$8:E28)</f>
        <v>21</v>
      </c>
      <c r="C28" s="2" t="s">
        <v>37</v>
      </c>
      <c r="D28" s="2">
        <v>1</v>
      </c>
      <c r="E28" s="4" t="s">
        <v>38</v>
      </c>
      <c r="F28" s="2" t="s">
        <v>466</v>
      </c>
      <c r="G28" s="4"/>
    </row>
    <row r="29" spans="2:7" x14ac:dyDescent="0.4">
      <c r="B29" s="2">
        <f>_xlfn.AGGREGATE(3,3,$E$8:E29)</f>
        <v>22</v>
      </c>
      <c r="C29" s="2" t="s">
        <v>37</v>
      </c>
      <c r="D29" s="2">
        <v>2</v>
      </c>
      <c r="E29" s="4" t="s">
        <v>39</v>
      </c>
      <c r="F29" s="2" t="s">
        <v>466</v>
      </c>
      <c r="G29" s="4"/>
    </row>
    <row r="30" spans="2:7" x14ac:dyDescent="0.4">
      <c r="B30" s="2">
        <f>_xlfn.AGGREGATE(3,3,$E$8:E30)</f>
        <v>23</v>
      </c>
      <c r="C30" s="2" t="s">
        <v>37</v>
      </c>
      <c r="D30" s="2">
        <v>3</v>
      </c>
      <c r="E30" s="4" t="s">
        <v>40</v>
      </c>
      <c r="F30" s="2" t="s">
        <v>467</v>
      </c>
      <c r="G30" s="4"/>
    </row>
    <row r="31" spans="2:7" x14ac:dyDescent="0.4">
      <c r="B31" s="2">
        <f>_xlfn.AGGREGATE(3,3,$E$8:E31)</f>
        <v>24</v>
      </c>
      <c r="C31" s="2" t="s">
        <v>37</v>
      </c>
      <c r="D31" s="2">
        <v>4</v>
      </c>
      <c r="E31" s="4" t="s">
        <v>41</v>
      </c>
      <c r="F31" s="2" t="s">
        <v>466</v>
      </c>
      <c r="G31" s="4"/>
    </row>
    <row r="32" spans="2:7" x14ac:dyDescent="0.4">
      <c r="B32" s="2">
        <f>_xlfn.AGGREGATE(3,3,$E$8:E32)</f>
        <v>25</v>
      </c>
      <c r="C32" s="2" t="s">
        <v>37</v>
      </c>
      <c r="D32" s="2">
        <v>5</v>
      </c>
      <c r="E32" s="4" t="s">
        <v>42</v>
      </c>
      <c r="F32" s="2" t="s">
        <v>466</v>
      </c>
      <c r="G32" s="4"/>
    </row>
    <row r="33" spans="2:7" x14ac:dyDescent="0.4">
      <c r="B33" s="2">
        <f>_xlfn.AGGREGATE(3,3,$E$8:E33)</f>
        <v>26</v>
      </c>
      <c r="C33" s="2" t="s">
        <v>37</v>
      </c>
      <c r="D33" s="2">
        <v>6</v>
      </c>
      <c r="E33" s="4" t="s">
        <v>43</v>
      </c>
      <c r="F33" s="2" t="s">
        <v>467</v>
      </c>
      <c r="G33" s="4"/>
    </row>
    <row r="34" spans="2:7" x14ac:dyDescent="0.4">
      <c r="B34" s="2">
        <f>_xlfn.AGGREGATE(3,3,$E$8:E34)</f>
        <v>27</v>
      </c>
      <c r="C34" s="2" t="s">
        <v>37</v>
      </c>
      <c r="D34" s="2">
        <v>7</v>
      </c>
      <c r="E34" s="4" t="s">
        <v>44</v>
      </c>
      <c r="F34" s="2" t="s">
        <v>466</v>
      </c>
      <c r="G34" s="4"/>
    </row>
    <row r="35" spans="2:7" x14ac:dyDescent="0.4">
      <c r="B35" s="2">
        <f>_xlfn.AGGREGATE(3,3,$E$8:E35)</f>
        <v>28</v>
      </c>
      <c r="C35" s="2" t="s">
        <v>37</v>
      </c>
      <c r="D35" s="2">
        <v>8</v>
      </c>
      <c r="E35" s="4" t="s">
        <v>45</v>
      </c>
      <c r="F35" s="2" t="s">
        <v>467</v>
      </c>
      <c r="G35" s="4"/>
    </row>
    <row r="36" spans="2:7" x14ac:dyDescent="0.4">
      <c r="B36" s="2">
        <f>_xlfn.AGGREGATE(3,3,$E$8:E36)</f>
        <v>29</v>
      </c>
      <c r="C36" s="2" t="s">
        <v>37</v>
      </c>
      <c r="D36" s="2">
        <v>9</v>
      </c>
      <c r="E36" s="4" t="s">
        <v>46</v>
      </c>
      <c r="F36" s="2" t="s">
        <v>467</v>
      </c>
      <c r="G36" s="4"/>
    </row>
    <row r="37" spans="2:7" x14ac:dyDescent="0.4">
      <c r="B37" s="2">
        <f>_xlfn.AGGREGATE(3,3,$E$8:E37)</f>
        <v>30</v>
      </c>
      <c r="C37" s="2" t="s">
        <v>37</v>
      </c>
      <c r="D37" s="2">
        <v>10</v>
      </c>
      <c r="E37" s="4" t="s">
        <v>47</v>
      </c>
      <c r="F37" s="2" t="s">
        <v>467</v>
      </c>
      <c r="G37" s="4"/>
    </row>
    <row r="38" spans="2:7" x14ac:dyDescent="0.4">
      <c r="B38" s="2">
        <f>_xlfn.AGGREGATE(3,3,$E$8:E38)</f>
        <v>31</v>
      </c>
      <c r="C38" s="2" t="s">
        <v>37</v>
      </c>
      <c r="D38" s="2">
        <v>11</v>
      </c>
      <c r="E38" s="4" t="s">
        <v>48</v>
      </c>
      <c r="F38" s="2" t="s">
        <v>466</v>
      </c>
      <c r="G38" s="4"/>
    </row>
    <row r="39" spans="2:7" x14ac:dyDescent="0.4">
      <c r="B39" s="2">
        <f>_xlfn.AGGREGATE(3,3,$E$8:E39)</f>
        <v>32</v>
      </c>
      <c r="C39" s="2" t="s">
        <v>37</v>
      </c>
      <c r="D39" s="2">
        <v>12</v>
      </c>
      <c r="E39" s="4" t="s">
        <v>49</v>
      </c>
      <c r="F39" s="2" t="s">
        <v>467</v>
      </c>
      <c r="G39" s="4"/>
    </row>
    <row r="40" spans="2:7" x14ac:dyDescent="0.4">
      <c r="B40" s="2">
        <f>_xlfn.AGGREGATE(3,3,$E$8:E40)</f>
        <v>33</v>
      </c>
      <c r="C40" s="2" t="s">
        <v>37</v>
      </c>
      <c r="D40" s="2">
        <v>13</v>
      </c>
      <c r="E40" s="4" t="s">
        <v>50</v>
      </c>
      <c r="F40" s="2" t="s">
        <v>467</v>
      </c>
      <c r="G40" s="4"/>
    </row>
    <row r="41" spans="2:7" x14ac:dyDescent="0.4">
      <c r="B41" s="2">
        <f>_xlfn.AGGREGATE(3,3,$E$8:E41)</f>
        <v>34</v>
      </c>
      <c r="C41" s="2" t="s">
        <v>37</v>
      </c>
      <c r="D41" s="2">
        <v>14</v>
      </c>
      <c r="E41" s="4" t="s">
        <v>51</v>
      </c>
      <c r="F41" s="2" t="s">
        <v>466</v>
      </c>
      <c r="G41" s="4"/>
    </row>
    <row r="42" spans="2:7" x14ac:dyDescent="0.4">
      <c r="B42" s="2">
        <f>_xlfn.AGGREGATE(3,3,$E$8:E42)</f>
        <v>35</v>
      </c>
      <c r="C42" s="2" t="s">
        <v>37</v>
      </c>
      <c r="D42" s="2">
        <v>15</v>
      </c>
      <c r="E42" s="4" t="s">
        <v>52</v>
      </c>
      <c r="F42" s="2" t="s">
        <v>466</v>
      </c>
      <c r="G42" s="4"/>
    </row>
    <row r="43" spans="2:7" x14ac:dyDescent="0.4">
      <c r="B43" s="2">
        <f>_xlfn.AGGREGATE(3,3,$E$8:E43)</f>
        <v>36</v>
      </c>
      <c r="C43" s="2" t="s">
        <v>37</v>
      </c>
      <c r="D43" s="2">
        <v>16</v>
      </c>
      <c r="E43" s="4" t="s">
        <v>53</v>
      </c>
      <c r="F43" s="2" t="s">
        <v>466</v>
      </c>
      <c r="G43" s="4"/>
    </row>
    <row r="44" spans="2:7" x14ac:dyDescent="0.4">
      <c r="B44" s="2">
        <f>_xlfn.AGGREGATE(3,3,$E$8:E44)</f>
        <v>37</v>
      </c>
      <c r="C44" s="2" t="s">
        <v>37</v>
      </c>
      <c r="D44" s="2">
        <v>17</v>
      </c>
      <c r="E44" s="4" t="s">
        <v>54</v>
      </c>
      <c r="F44" s="2" t="s">
        <v>466</v>
      </c>
      <c r="G44" s="4"/>
    </row>
    <row r="45" spans="2:7" x14ac:dyDescent="0.4">
      <c r="B45" s="2">
        <f>_xlfn.AGGREGATE(3,3,$E$8:E45)</f>
        <v>38</v>
      </c>
      <c r="C45" s="2" t="s">
        <v>37</v>
      </c>
      <c r="D45" s="2">
        <v>18</v>
      </c>
      <c r="E45" s="4" t="s">
        <v>55</v>
      </c>
      <c r="F45" s="2" t="s">
        <v>466</v>
      </c>
      <c r="G45" s="4"/>
    </row>
  </sheetData>
  <mergeCells count="5">
    <mergeCell ref="B1:G1"/>
    <mergeCell ref="B2:G2"/>
    <mergeCell ref="B3:G3"/>
    <mergeCell ref="B4:G4"/>
    <mergeCell ref="B5:G5"/>
  </mergeCells>
  <pageMargins left="0.7" right="0.7" top="0.54" bottom="0.38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xếp xe</vt:lpstr>
      <vt:lpstr>XE 1</vt:lpstr>
      <vt:lpstr>XE 2</vt:lpstr>
      <vt:lpstr>XE 3</vt:lpstr>
      <vt:lpstr>XE 4</vt:lpstr>
      <vt:lpstr>XE 5</vt:lpstr>
      <vt:lpstr>XE 6</vt:lpstr>
      <vt:lpstr>XE 7</vt:lpstr>
      <vt:lpstr>XE 8</vt:lpstr>
      <vt:lpstr>XE 9</vt:lpstr>
      <vt:lpstr>XE 10</vt:lpstr>
      <vt:lpstr>'XE 1'!Print_Titles</vt:lpstr>
      <vt:lpstr>'XE 10'!Print_Titles</vt:lpstr>
      <vt:lpstr>'XE 2'!Print_Titles</vt:lpstr>
      <vt:lpstr>'XE 3'!Print_Titles</vt:lpstr>
      <vt:lpstr>'XE 4'!Print_Titles</vt:lpstr>
      <vt:lpstr>'XE 5'!Print_Titles</vt:lpstr>
      <vt:lpstr>'XE 6'!Print_Titles</vt:lpstr>
      <vt:lpstr>'XE 7'!Print_Titles</vt:lpstr>
      <vt:lpstr>'XE 8'!Print_Titles</vt:lpstr>
      <vt:lpstr>'XE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HIEU TRUONG</cp:lastModifiedBy>
  <cp:lastPrinted>2025-05-19T10:40:28Z</cp:lastPrinted>
  <dcterms:created xsi:type="dcterms:W3CDTF">2025-05-13T01:03:52Z</dcterms:created>
  <dcterms:modified xsi:type="dcterms:W3CDTF">2025-05-19T10:52:43Z</dcterms:modified>
</cp:coreProperties>
</file>